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50" tabRatio="1000" firstSheet="1" activeTab="17"/>
  </bookViews>
  <sheets>
    <sheet name="封面" sheetId="164" r:id="rId1"/>
    <sheet name="附表2-1" sheetId="136" r:id="rId2"/>
    <sheet name="附表2-2" sheetId="137" r:id="rId3"/>
    <sheet name="附表2-3" sheetId="165" r:id="rId4"/>
    <sheet name="附表2-4" sheetId="166" r:id="rId5"/>
    <sheet name="附表2-5" sheetId="140" r:id="rId6"/>
    <sheet name="附表2-6" sheetId="141" r:id="rId7"/>
    <sheet name="附表2-7" sheetId="142" r:id="rId8"/>
    <sheet name="附表2-8" sheetId="143" r:id="rId9"/>
    <sheet name="附表2-9" sheetId="144" r:id="rId10"/>
    <sheet name="附表2-10" sheetId="145" r:id="rId11"/>
    <sheet name="附表2-11" sheetId="167" r:id="rId12"/>
    <sheet name="附表2-12" sheetId="172" r:id="rId13"/>
    <sheet name="附表2-13" sheetId="148" r:id="rId14"/>
    <sheet name="附表2-14" sheetId="149" r:id="rId15"/>
    <sheet name="附表2-15" sheetId="173" r:id="rId16"/>
    <sheet name="附表2-16" sheetId="174" r:id="rId17"/>
    <sheet name="附表2-17" sheetId="152" r:id="rId18"/>
    <sheet name="附表2-18" sheetId="153" r:id="rId19"/>
    <sheet name="附表2-19" sheetId="169" r:id="rId20"/>
    <sheet name="附表2-20" sheetId="168" r:id="rId21"/>
    <sheet name="附表2-21" sheetId="156" r:id="rId22"/>
    <sheet name="附表2-22" sheetId="157" r:id="rId23"/>
    <sheet name="附表2-23" sheetId="175" r:id="rId24"/>
    <sheet name="附表2-24" sheetId="176" r:id="rId25"/>
    <sheet name="附表2-25" sheetId="177" r:id="rId26"/>
    <sheet name="附表2-26" sheetId="178" r:id="rId27"/>
  </sheets>
  <externalReferences>
    <externalReference r:id="rId28"/>
    <externalReference r:id="rId29"/>
    <externalReference r:id="rId30"/>
  </externalReferences>
  <definedNames>
    <definedName name="_xlnm._FilterDatabase" localSheetId="13" hidden="1">'附表2-13'!$A$4:$G$66</definedName>
    <definedName name="_xlnm._FilterDatabase" localSheetId="5" hidden="1">'附表2-5'!$A$2:$C$54</definedName>
    <definedName name="_Order1" hidden="1">255</definedName>
    <definedName name="_Order2" hidden="1">255</definedName>
    <definedName name="Database" localSheetId="1">#REF!</definedName>
    <definedName name="Database" localSheetId="10">#REF!</definedName>
    <definedName name="Database" localSheetId="13">#REF!</definedName>
    <definedName name="Database" localSheetId="2">#REF!</definedName>
    <definedName name="Database" localSheetId="5">#REF!</definedName>
    <definedName name="Database" localSheetId="6">#REF!</definedName>
    <definedName name="Database" localSheetId="7">#REF!</definedName>
    <definedName name="Database">#REF!</definedName>
    <definedName name="database2" localSheetId="1">#REF!</definedName>
    <definedName name="database2" localSheetId="10">#REF!</definedName>
    <definedName name="database2" localSheetId="13">#REF!</definedName>
    <definedName name="database2" localSheetId="2">#REF!</definedName>
    <definedName name="database2" localSheetId="5">#REF!</definedName>
    <definedName name="database2" localSheetId="6">#REF!</definedName>
    <definedName name="database2" localSheetId="7">#REF!</definedName>
    <definedName name="database2">#REF!</definedName>
    <definedName name="database3" localSheetId="1">#REF!</definedName>
    <definedName name="database3" localSheetId="10">#REF!</definedName>
    <definedName name="database3" localSheetId="13">#REF!</definedName>
    <definedName name="database3" localSheetId="2">#REF!</definedName>
    <definedName name="database3" localSheetId="5">#REF!</definedName>
    <definedName name="database3" localSheetId="6">#REF!</definedName>
    <definedName name="database3" localSheetId="7">#REF!</definedName>
    <definedName name="database3">#REF!</definedName>
    <definedName name="gxxe2003">'[1]P1012001'!$A$6:$E$117</definedName>
    <definedName name="hhhh" localSheetId="10">#REF!</definedName>
    <definedName name="hhhh" localSheetId="13">#REF!</definedName>
    <definedName name="hhhh" localSheetId="2">#REF!</definedName>
    <definedName name="hhhh" localSheetId="5">#REF!</definedName>
    <definedName name="hhhh" localSheetId="6">#REF!</definedName>
    <definedName name="hhhh" localSheetId="7">#REF!</definedName>
    <definedName name="hhhh">#REF!</definedName>
    <definedName name="kkkk" localSheetId="1">#REF!</definedName>
    <definedName name="kkkk" localSheetId="10">#REF!</definedName>
    <definedName name="kkkk" localSheetId="13">#REF!</definedName>
    <definedName name="kkkk" localSheetId="2">#REF!</definedName>
    <definedName name="kkkk" localSheetId="5">#REF!</definedName>
    <definedName name="kkkk" localSheetId="6">#REF!</definedName>
    <definedName name="kkkk" localSheetId="7">#REF!</definedName>
    <definedName name="kkkk">#REF!</definedName>
    <definedName name="_xlnm.Print_Area" localSheetId="0">封面!$A$1:$B$21</definedName>
    <definedName name="_xlnm.Print_Area" localSheetId="10">'附表2-10'!$A$1:$E$32</definedName>
    <definedName name="_xlnm.Print_Area" localSheetId="13">'附表2-13'!$A$1:$E$51</definedName>
    <definedName name="_xlnm.Print_Area" localSheetId="9">'附表2-9'!$A$1:$B$27</definedName>
    <definedName name="_xlnm.Print_Titles" localSheetId="13">'附表2-13'!$2:$4</definedName>
    <definedName name="_xlnm.Print_Titles" localSheetId="21">'附表2-21'!$1:$5</definedName>
    <definedName name="_xlnm.Print_Titles" localSheetId="22">'附表2-22'!$1:$5</definedName>
    <definedName name="_xlnm.Print_Titles" localSheetId="5">'附表2-5'!$2:$5</definedName>
    <definedName name="_xlnm.Print_Titles" localSheetId="7">'附表2-7'!$1:$4</definedName>
    <definedName name="_xlnm.Print_Titles" localSheetId="8">'附表2-8'!$2:$4</definedName>
    <definedName name="_xlnm.Print_Titles">#N/A</definedName>
    <definedName name="UU" localSheetId="1">#REF!</definedName>
    <definedName name="UU" localSheetId="10">#REF!</definedName>
    <definedName name="UU" localSheetId="13">#REF!</definedName>
    <definedName name="UU" localSheetId="2">#REF!</definedName>
    <definedName name="UU" localSheetId="5">#REF!</definedName>
    <definedName name="UU" localSheetId="6">#REF!</definedName>
    <definedName name="UU" localSheetId="7">#REF!</definedName>
    <definedName name="UU">#REF!</definedName>
    <definedName name="YY" localSheetId="1">#REF!</definedName>
    <definedName name="YY" localSheetId="10">#REF!</definedName>
    <definedName name="YY" localSheetId="13">#REF!</definedName>
    <definedName name="YY" localSheetId="2">#REF!</definedName>
    <definedName name="YY" localSheetId="5">#REF!</definedName>
    <definedName name="YY" localSheetId="6">#REF!</definedName>
    <definedName name="YY" localSheetId="7">#REF!</definedName>
    <definedName name="YY">#REF!</definedName>
    <definedName name="Z_1B8CC353_4DAD_466F_A79F_85C14D5E5BD0_.wvu.Cols" localSheetId="10" hidden="1">'附表2-10'!#REF!</definedName>
    <definedName name="Z_1B8CC353_4DAD_466F_A79F_85C14D5E5BD0_.wvu.PrintArea" localSheetId="10" hidden="1">'附表2-10'!$A$2:$B$24</definedName>
    <definedName name="Z_1FEF1881_564B_4F03_AB90_64DC0D49B898_.wvu.PrintArea" localSheetId="1" hidden="1">'附表2-1'!$A$2:$C$20</definedName>
    <definedName name="Z_1FEF1881_564B_4F03_AB90_64DC0D49B898_.wvu.PrintArea" localSheetId="10" hidden="1">'附表2-10'!$A$2:$B$24</definedName>
    <definedName name="Z_2455F9B6_6379_450B_A3E3_25D6D0230708_.wvu.Cols" localSheetId="13" hidden="1">'附表2-13'!#REF!,'附表2-13'!#REF!,'附表2-13'!#REF!</definedName>
    <definedName name="Z_2455F9B6_6379_450B_A3E3_25D6D0230708_.wvu.PrintArea" localSheetId="13" hidden="1">'附表2-13'!#REF!</definedName>
    <definedName name="Z_2455F9B6_6379_450B_A3E3_25D6D0230708_.wvu.PrintTitles" localSheetId="13" hidden="1">'附表2-13'!#REF!,'附表2-13'!#REF!</definedName>
    <definedName name="Z_3A7D6B19_105C_4E01_8F43_FEDD708FF2D5_.wvu.PrintArea" localSheetId="1" hidden="1">'附表2-1'!$A$2:$C$20</definedName>
    <definedName name="Z_3A7D6B19_105C_4E01_8F43_FEDD708FF2D5_.wvu.PrintArea" localSheetId="10" hidden="1">'附表2-10'!$A$2:$B$24</definedName>
    <definedName name="Z_7B52946E_CE3E_4980_8F9C_4BCB8C03E9C3_.wvu.Cols" localSheetId="10" hidden="1">'附表2-10'!#REF!</definedName>
    <definedName name="Z_7B52946E_CE3E_4980_8F9C_4BCB8C03E9C3_.wvu.PrintArea" localSheetId="10" hidden="1">'附表2-10'!$A$2:$B$24</definedName>
    <definedName name="Z_A90EF151_48C7_4AD4_8951_4D7F01EE8713_.wvu.Cols" localSheetId="1" hidden="1">#REF!</definedName>
    <definedName name="Z_A90EF151_48C7_4AD4_8951_4D7F01EE8713_.wvu.Cols" localSheetId="13" hidden="1">'附表2-13'!#REF!</definedName>
    <definedName name="Z_A90EF151_48C7_4AD4_8951_4D7F01EE8713_.wvu.PrintArea" localSheetId="1" hidden="1">#REF!</definedName>
    <definedName name="Z_A90EF151_48C7_4AD4_8951_4D7F01EE8713_.wvu.PrintArea" localSheetId="13" hidden="1">'附表2-13'!#REF!</definedName>
    <definedName name="Z_A90EF151_48C7_4AD4_8951_4D7F01EE8713_.wvu.PrintTitles" localSheetId="13" hidden="1">'附表2-13'!#REF!,'附表2-13'!#REF!</definedName>
    <definedName name="Z_CAD6146B_8F15_4369_9303_2BB10FC3C3E0_.wvu.Cols" localSheetId="1" hidden="1">'附表2-1'!#REF!</definedName>
    <definedName name="Z_CAD6146B_8F15_4369_9303_2BB10FC3C3E0_.wvu.PrintArea" localSheetId="1" hidden="1">#REF!</definedName>
    <definedName name="Z_CAD6146B_8F15_4369_9303_2BB10FC3C3E0_.wvu.PrintArea" localSheetId="10" hidden="1">'附表2-10'!$A$2:$B$24</definedName>
    <definedName name="Z_CAD6146B_8F15_4369_9303_2BB10FC3C3E0_.wvu.PrintTitles" localSheetId="13" hidden="1">'附表2-13'!#REF!,'附表2-13'!#REF!</definedName>
    <definedName name="Z_CAD6146B_8F15_4369_9303_2BB10FC3C3E0_.wvu.Rows" localSheetId="1" hidden="1">'附表2-1'!#REF!</definedName>
    <definedName name="Z_F8CF60C6_4E8F_4A9F_9B0F_A4F77EE32117_.wvu.Cols" localSheetId="1" hidden="1">'附表2-1'!#REF!</definedName>
    <definedName name="Z_F8CF60C6_4E8F_4A9F_9B0F_A4F77EE32117_.wvu.PrintArea" localSheetId="1" hidden="1">#REF!</definedName>
    <definedName name="Z_F8CF60C6_4E8F_4A9F_9B0F_A4F77EE32117_.wvu.PrintArea" localSheetId="10" hidden="1">'附表2-10'!$A$2:$B$24</definedName>
    <definedName name="Z_F8CF60C6_4E8F_4A9F_9B0F_A4F77EE32117_.wvu.PrintTitles" localSheetId="13" hidden="1">'附表2-13'!#REF!,'附表2-13'!#REF!</definedName>
    <definedName name="Z_F8CF60C6_4E8F_4A9F_9B0F_A4F77EE32117_.wvu.Rows" localSheetId="1" hidden="1">'附表2-1'!#REF!</definedName>
    <definedName name="Z_F910A60A_9C17_4DD8_96F8_74AF061536EF_.wvu.Cols" localSheetId="13" hidden="1">'附表2-13'!#REF!</definedName>
    <definedName name="Z_FFF542D3_1EBE_4A26_871D_0D05BB1CC9BF_.wvu.Cols" localSheetId="1" hidden="1">#REF!</definedName>
    <definedName name="Z_FFF542D3_1EBE_4A26_871D_0D05BB1CC9BF_.wvu.Cols" localSheetId="10" hidden="1">'附表2-10'!#REF!</definedName>
    <definedName name="Z_FFF542D3_1EBE_4A26_871D_0D05BB1CC9BF_.wvu.Cols" localSheetId="13" hidden="1">'附表2-13'!#REF!,'附表2-13'!#REF!,'附表2-13'!#REF!</definedName>
    <definedName name="Z_FFF542D3_1EBE_4A26_871D_0D05BB1CC9BF_.wvu.PrintArea" localSheetId="1" hidden="1">'附表2-1'!$A$2:$C$20</definedName>
    <definedName name="Z_FFF542D3_1EBE_4A26_871D_0D05BB1CC9BF_.wvu.PrintArea" localSheetId="10" hidden="1">'附表2-10'!$A$2:$B$24</definedName>
    <definedName name="Z_FFF542D3_1EBE_4A26_871D_0D05BB1CC9BF_.wvu.PrintArea" localSheetId="13" hidden="1">'附表2-13'!#REF!</definedName>
    <definedName name="Z_FFF542D3_1EBE_4A26_871D_0D05BB1CC9BF_.wvu.PrintTitles" localSheetId="13" hidden="1">'附表2-13'!#REF!,'附表2-13'!#REF!</definedName>
    <definedName name="Z_FFF542D3_1EBE_4A26_871D_0D05BB1CC9BF_.wvu.Rows" localSheetId="1" hidden="1">#REF!,#REF!,#REF!,#REF!</definedName>
    <definedName name="地区名称" localSheetId="1">#REF!</definedName>
    <definedName name="地区名称" localSheetId="10">#REF!</definedName>
    <definedName name="地区名称" localSheetId="13">#REF!</definedName>
    <definedName name="地区名称" localSheetId="2">#REF!</definedName>
    <definedName name="地区名称" localSheetId="5">#REF!</definedName>
    <definedName name="地区名称" localSheetId="6">#REF!</definedName>
    <definedName name="地区名称" localSheetId="7">#REF!</definedName>
    <definedName name="地区名称">#REF!</definedName>
    <definedName name="福州" localSheetId="1">#REF!</definedName>
    <definedName name="福州" localSheetId="10">#REF!</definedName>
    <definedName name="福州" localSheetId="13">#REF!</definedName>
    <definedName name="福州" localSheetId="2">#REF!</definedName>
    <definedName name="福州" localSheetId="5">#REF!</definedName>
    <definedName name="福州" localSheetId="6">#REF!</definedName>
    <definedName name="福州" localSheetId="7">#REF!</definedName>
    <definedName name="福州">#REF!</definedName>
    <definedName name="汇率" localSheetId="1">#REF!</definedName>
    <definedName name="汇率" localSheetId="10">#REF!</definedName>
    <definedName name="汇率" localSheetId="13">#REF!</definedName>
    <definedName name="汇率" localSheetId="2">#REF!</definedName>
    <definedName name="汇率" localSheetId="5">#REF!</definedName>
    <definedName name="汇率" localSheetId="6">#REF!</definedName>
    <definedName name="汇率" localSheetId="7">#REF!</definedName>
    <definedName name="汇率">#REF!</definedName>
    <definedName name="全额差额比例" localSheetId="10">'[2]C01-1'!#REF!</definedName>
    <definedName name="全额差额比例" localSheetId="13">'[2]C01-1'!#REF!</definedName>
    <definedName name="全额差额比例" localSheetId="2">'[2]C01-1'!#REF!</definedName>
    <definedName name="全额差额比例" localSheetId="5">'[2]C01-1'!#REF!</definedName>
    <definedName name="全额差额比例" localSheetId="6">'[2]C01-1'!#REF!</definedName>
    <definedName name="全额差额比例" localSheetId="7">'[2]C01-1'!#REF!</definedName>
    <definedName name="全额差额比例">'[3]C01-1'!#REF!</definedName>
    <definedName name="生产列1" localSheetId="1">#REF!</definedName>
    <definedName name="生产列1" localSheetId="10">#REF!</definedName>
    <definedName name="生产列1" localSheetId="13">#REF!</definedName>
    <definedName name="生产列1" localSheetId="2">#REF!</definedName>
    <definedName name="生产列1" localSheetId="5">#REF!</definedName>
    <definedName name="生产列1" localSheetId="6">#REF!</definedName>
    <definedName name="生产列1" localSheetId="7">#REF!</definedName>
    <definedName name="生产列1">#REF!</definedName>
    <definedName name="生产列11" localSheetId="1">#REF!</definedName>
    <definedName name="生产列11" localSheetId="10">#REF!</definedName>
    <definedName name="生产列11" localSheetId="13">#REF!</definedName>
    <definedName name="生产列11" localSheetId="2">#REF!</definedName>
    <definedName name="生产列11" localSheetId="5">#REF!</definedName>
    <definedName name="生产列11" localSheetId="6">#REF!</definedName>
    <definedName name="生产列11" localSheetId="7">#REF!</definedName>
    <definedName name="生产列11">#REF!</definedName>
    <definedName name="生产列15" localSheetId="1">#REF!</definedName>
    <definedName name="生产列15" localSheetId="10">#REF!</definedName>
    <definedName name="生产列15" localSheetId="13">#REF!</definedName>
    <definedName name="生产列15" localSheetId="2">#REF!</definedName>
    <definedName name="生产列15" localSheetId="5">#REF!</definedName>
    <definedName name="生产列15" localSheetId="6">#REF!</definedName>
    <definedName name="生产列15" localSheetId="7">#REF!</definedName>
    <definedName name="生产列15">#REF!</definedName>
    <definedName name="生产列16" localSheetId="1">#REF!</definedName>
    <definedName name="生产列16" localSheetId="10">#REF!</definedName>
    <definedName name="生产列16" localSheetId="13">#REF!</definedName>
    <definedName name="生产列16" localSheetId="2">#REF!</definedName>
    <definedName name="生产列16" localSheetId="5">#REF!</definedName>
    <definedName name="生产列16" localSheetId="6">#REF!</definedName>
    <definedName name="生产列16" localSheetId="7">#REF!</definedName>
    <definedName name="生产列16">#REF!</definedName>
    <definedName name="生产列17" localSheetId="1">#REF!</definedName>
    <definedName name="生产列17" localSheetId="10">#REF!</definedName>
    <definedName name="生产列17" localSheetId="13">#REF!</definedName>
    <definedName name="生产列17" localSheetId="2">#REF!</definedName>
    <definedName name="生产列17" localSheetId="5">#REF!</definedName>
    <definedName name="生产列17" localSheetId="6">#REF!</definedName>
    <definedName name="生产列17" localSheetId="7">#REF!</definedName>
    <definedName name="生产列17">#REF!</definedName>
    <definedName name="生产列19" localSheetId="1">#REF!</definedName>
    <definedName name="生产列19" localSheetId="10">#REF!</definedName>
    <definedName name="生产列19" localSheetId="13">#REF!</definedName>
    <definedName name="生产列19" localSheetId="2">#REF!</definedName>
    <definedName name="生产列19" localSheetId="5">#REF!</definedName>
    <definedName name="生产列19" localSheetId="6">#REF!</definedName>
    <definedName name="生产列19" localSheetId="7">#REF!</definedName>
    <definedName name="生产列19">#REF!</definedName>
    <definedName name="生产列2" localSheetId="1">#REF!</definedName>
    <definedName name="生产列2" localSheetId="10">#REF!</definedName>
    <definedName name="生产列2" localSheetId="13">#REF!</definedName>
    <definedName name="生产列2" localSheetId="2">#REF!</definedName>
    <definedName name="生产列2" localSheetId="5">#REF!</definedName>
    <definedName name="生产列2" localSheetId="6">#REF!</definedName>
    <definedName name="生产列2" localSheetId="7">#REF!</definedName>
    <definedName name="生产列2">#REF!</definedName>
    <definedName name="生产列20" localSheetId="1">#REF!</definedName>
    <definedName name="生产列20" localSheetId="10">#REF!</definedName>
    <definedName name="生产列20" localSheetId="13">#REF!</definedName>
    <definedName name="生产列20" localSheetId="2">#REF!</definedName>
    <definedName name="生产列20" localSheetId="5">#REF!</definedName>
    <definedName name="生产列20" localSheetId="6">#REF!</definedName>
    <definedName name="生产列20" localSheetId="7">#REF!</definedName>
    <definedName name="生产列20">#REF!</definedName>
    <definedName name="生产列3" localSheetId="1">#REF!</definedName>
    <definedName name="生产列3" localSheetId="10">#REF!</definedName>
    <definedName name="生产列3" localSheetId="13">#REF!</definedName>
    <definedName name="生产列3" localSheetId="2">#REF!</definedName>
    <definedName name="生产列3" localSheetId="5">#REF!</definedName>
    <definedName name="生产列3" localSheetId="6">#REF!</definedName>
    <definedName name="生产列3" localSheetId="7">#REF!</definedName>
    <definedName name="生产列3">#REF!</definedName>
    <definedName name="生产列4" localSheetId="1">#REF!</definedName>
    <definedName name="生产列4" localSheetId="10">#REF!</definedName>
    <definedName name="生产列4" localSheetId="13">#REF!</definedName>
    <definedName name="生产列4" localSheetId="2">#REF!</definedName>
    <definedName name="生产列4" localSheetId="5">#REF!</definedName>
    <definedName name="生产列4" localSheetId="6">#REF!</definedName>
    <definedName name="生产列4" localSheetId="7">#REF!</definedName>
    <definedName name="生产列4">#REF!</definedName>
    <definedName name="生产列5" localSheetId="1">#REF!</definedName>
    <definedName name="生产列5" localSheetId="10">#REF!</definedName>
    <definedName name="生产列5" localSheetId="13">#REF!</definedName>
    <definedName name="生产列5" localSheetId="2">#REF!</definedName>
    <definedName name="生产列5" localSheetId="5">#REF!</definedName>
    <definedName name="生产列5" localSheetId="6">#REF!</definedName>
    <definedName name="生产列5" localSheetId="7">#REF!</definedName>
    <definedName name="生产列5">#REF!</definedName>
    <definedName name="生产列6" localSheetId="1">#REF!</definedName>
    <definedName name="生产列6" localSheetId="10">#REF!</definedName>
    <definedName name="生产列6" localSheetId="13">#REF!</definedName>
    <definedName name="生产列6" localSheetId="2">#REF!</definedName>
    <definedName name="生产列6" localSheetId="5">#REF!</definedName>
    <definedName name="生产列6" localSheetId="6">#REF!</definedName>
    <definedName name="生产列6" localSheetId="7">#REF!</definedName>
    <definedName name="生产列6">#REF!</definedName>
    <definedName name="生产列7" localSheetId="1">#REF!</definedName>
    <definedName name="生产列7" localSheetId="10">#REF!</definedName>
    <definedName name="生产列7" localSheetId="13">#REF!</definedName>
    <definedName name="生产列7" localSheetId="2">#REF!</definedName>
    <definedName name="生产列7" localSheetId="5">#REF!</definedName>
    <definedName name="生产列7" localSheetId="6">#REF!</definedName>
    <definedName name="生产列7" localSheetId="7">#REF!</definedName>
    <definedName name="生产列7">#REF!</definedName>
    <definedName name="生产列8" localSheetId="1">#REF!</definedName>
    <definedName name="生产列8" localSheetId="10">#REF!</definedName>
    <definedName name="生产列8" localSheetId="13">#REF!</definedName>
    <definedName name="生产列8" localSheetId="2">#REF!</definedName>
    <definedName name="生产列8" localSheetId="5">#REF!</definedName>
    <definedName name="生产列8" localSheetId="6">#REF!</definedName>
    <definedName name="生产列8" localSheetId="7">#REF!</definedName>
    <definedName name="生产列8">#REF!</definedName>
    <definedName name="生产列9" localSheetId="1">#REF!</definedName>
    <definedName name="生产列9" localSheetId="10">#REF!</definedName>
    <definedName name="生产列9" localSheetId="13">#REF!</definedName>
    <definedName name="生产列9" localSheetId="2">#REF!</definedName>
    <definedName name="生产列9" localSheetId="5">#REF!</definedName>
    <definedName name="生产列9" localSheetId="6">#REF!</definedName>
    <definedName name="生产列9" localSheetId="7">#REF!</definedName>
    <definedName name="生产列9">#REF!</definedName>
    <definedName name="生产期" localSheetId="1">#REF!</definedName>
    <definedName name="生产期" localSheetId="10">#REF!</definedName>
    <definedName name="生产期" localSheetId="13">#REF!</definedName>
    <definedName name="生产期" localSheetId="2">#REF!</definedName>
    <definedName name="生产期" localSheetId="5">#REF!</definedName>
    <definedName name="生产期" localSheetId="6">#REF!</definedName>
    <definedName name="生产期" localSheetId="7">#REF!</definedName>
    <definedName name="生产期">#REF!</definedName>
    <definedName name="生产期1" localSheetId="1">#REF!</definedName>
    <definedName name="生产期1" localSheetId="10">#REF!</definedName>
    <definedName name="生产期1" localSheetId="13">#REF!</definedName>
    <definedName name="生产期1" localSheetId="2">#REF!</definedName>
    <definedName name="生产期1" localSheetId="5">#REF!</definedName>
    <definedName name="生产期1" localSheetId="6">#REF!</definedName>
    <definedName name="生产期1" localSheetId="7">#REF!</definedName>
    <definedName name="生产期1">#REF!</definedName>
    <definedName name="生产期11" localSheetId="1">#REF!</definedName>
    <definedName name="生产期11" localSheetId="10">#REF!</definedName>
    <definedName name="生产期11" localSheetId="13">#REF!</definedName>
    <definedName name="生产期11" localSheetId="2">#REF!</definedName>
    <definedName name="生产期11" localSheetId="5">#REF!</definedName>
    <definedName name="生产期11" localSheetId="6">#REF!</definedName>
    <definedName name="生产期11" localSheetId="7">#REF!</definedName>
    <definedName name="生产期11">#REF!</definedName>
    <definedName name="生产期15" localSheetId="1">#REF!</definedName>
    <definedName name="生产期15" localSheetId="10">#REF!</definedName>
    <definedName name="生产期15" localSheetId="13">#REF!</definedName>
    <definedName name="生产期15" localSheetId="2">#REF!</definedName>
    <definedName name="生产期15" localSheetId="5">#REF!</definedName>
    <definedName name="生产期15" localSheetId="6">#REF!</definedName>
    <definedName name="生产期15" localSheetId="7">#REF!</definedName>
    <definedName name="生产期15">#REF!</definedName>
    <definedName name="生产期16" localSheetId="1">#REF!</definedName>
    <definedName name="生产期16" localSheetId="10">#REF!</definedName>
    <definedName name="生产期16" localSheetId="13">#REF!</definedName>
    <definedName name="生产期16" localSheetId="2">#REF!</definedName>
    <definedName name="生产期16" localSheetId="5">#REF!</definedName>
    <definedName name="生产期16" localSheetId="6">#REF!</definedName>
    <definedName name="生产期16" localSheetId="7">#REF!</definedName>
    <definedName name="生产期16">#REF!</definedName>
    <definedName name="生产期17" localSheetId="1">#REF!</definedName>
    <definedName name="生产期17" localSheetId="10">#REF!</definedName>
    <definedName name="生产期17" localSheetId="13">#REF!</definedName>
    <definedName name="生产期17" localSheetId="2">#REF!</definedName>
    <definedName name="生产期17" localSheetId="5">#REF!</definedName>
    <definedName name="生产期17" localSheetId="6">#REF!</definedName>
    <definedName name="生产期17" localSheetId="7">#REF!</definedName>
    <definedName name="生产期17">#REF!</definedName>
    <definedName name="生产期19" localSheetId="1">#REF!</definedName>
    <definedName name="生产期19" localSheetId="10">#REF!</definedName>
    <definedName name="生产期19" localSheetId="13">#REF!</definedName>
    <definedName name="生产期19" localSheetId="2">#REF!</definedName>
    <definedName name="生产期19" localSheetId="5">#REF!</definedName>
    <definedName name="生产期19" localSheetId="6">#REF!</definedName>
    <definedName name="生产期19" localSheetId="7">#REF!</definedName>
    <definedName name="生产期19">#REF!</definedName>
    <definedName name="生产期2" localSheetId="1">#REF!</definedName>
    <definedName name="生产期2" localSheetId="10">#REF!</definedName>
    <definedName name="生产期2" localSheetId="13">#REF!</definedName>
    <definedName name="生产期2" localSheetId="2">#REF!</definedName>
    <definedName name="生产期2" localSheetId="5">#REF!</definedName>
    <definedName name="生产期2" localSheetId="6">#REF!</definedName>
    <definedName name="生产期2" localSheetId="7">#REF!</definedName>
    <definedName name="生产期2">#REF!</definedName>
    <definedName name="生产期20" localSheetId="1">#REF!</definedName>
    <definedName name="生产期20" localSheetId="10">#REF!</definedName>
    <definedName name="生产期20" localSheetId="13">#REF!</definedName>
    <definedName name="生产期20" localSheetId="2">#REF!</definedName>
    <definedName name="生产期20" localSheetId="5">#REF!</definedName>
    <definedName name="生产期20" localSheetId="6">#REF!</definedName>
    <definedName name="生产期20" localSheetId="7">#REF!</definedName>
    <definedName name="生产期20">#REF!</definedName>
    <definedName name="生产期3" localSheetId="1">#REF!</definedName>
    <definedName name="生产期3" localSheetId="10">#REF!</definedName>
    <definedName name="生产期3" localSheetId="13">#REF!</definedName>
    <definedName name="生产期3" localSheetId="2">#REF!</definedName>
    <definedName name="生产期3" localSheetId="5">#REF!</definedName>
    <definedName name="生产期3" localSheetId="6">#REF!</definedName>
    <definedName name="生产期3" localSheetId="7">#REF!</definedName>
    <definedName name="生产期3">#REF!</definedName>
    <definedName name="生产期4" localSheetId="1">#REF!</definedName>
    <definedName name="生产期4" localSheetId="10">#REF!</definedName>
    <definedName name="生产期4" localSheetId="13">#REF!</definedName>
    <definedName name="生产期4" localSheetId="2">#REF!</definedName>
    <definedName name="生产期4" localSheetId="5">#REF!</definedName>
    <definedName name="生产期4" localSheetId="6">#REF!</definedName>
    <definedName name="生产期4" localSheetId="7">#REF!</definedName>
    <definedName name="生产期4">#REF!</definedName>
    <definedName name="生产期5" localSheetId="1">#REF!</definedName>
    <definedName name="生产期5" localSheetId="10">#REF!</definedName>
    <definedName name="生产期5" localSheetId="13">#REF!</definedName>
    <definedName name="生产期5" localSheetId="2">#REF!</definedName>
    <definedName name="生产期5" localSheetId="5">#REF!</definedName>
    <definedName name="生产期5" localSheetId="6">#REF!</definedName>
    <definedName name="生产期5" localSheetId="7">#REF!</definedName>
    <definedName name="生产期5">#REF!</definedName>
    <definedName name="生产期6" localSheetId="1">#REF!</definedName>
    <definedName name="生产期6" localSheetId="10">#REF!</definedName>
    <definedName name="生产期6" localSheetId="13">#REF!</definedName>
    <definedName name="生产期6" localSheetId="2">#REF!</definedName>
    <definedName name="生产期6" localSheetId="5">#REF!</definedName>
    <definedName name="生产期6" localSheetId="6">#REF!</definedName>
    <definedName name="生产期6" localSheetId="7">#REF!</definedName>
    <definedName name="生产期6">#REF!</definedName>
    <definedName name="生产期7" localSheetId="1">#REF!</definedName>
    <definedName name="生产期7" localSheetId="10">#REF!</definedName>
    <definedName name="生产期7" localSheetId="13">#REF!</definedName>
    <definedName name="生产期7" localSheetId="2">#REF!</definedName>
    <definedName name="生产期7" localSheetId="5">#REF!</definedName>
    <definedName name="生产期7" localSheetId="6">#REF!</definedName>
    <definedName name="生产期7" localSheetId="7">#REF!</definedName>
    <definedName name="生产期7">#REF!</definedName>
    <definedName name="生产期8" localSheetId="1">#REF!</definedName>
    <definedName name="生产期8" localSheetId="10">#REF!</definedName>
    <definedName name="生产期8" localSheetId="13">#REF!</definedName>
    <definedName name="生产期8" localSheetId="2">#REF!</definedName>
    <definedName name="生产期8" localSheetId="5">#REF!</definedName>
    <definedName name="生产期8" localSheetId="6">#REF!</definedName>
    <definedName name="生产期8" localSheetId="7">#REF!</definedName>
    <definedName name="生产期8">#REF!</definedName>
    <definedName name="生产期9" localSheetId="1">#REF!</definedName>
    <definedName name="生产期9" localSheetId="10">#REF!</definedName>
    <definedName name="生产期9" localSheetId="13">#REF!</definedName>
    <definedName name="生产期9" localSheetId="2">#REF!</definedName>
    <definedName name="生产期9" localSheetId="5">#REF!</definedName>
    <definedName name="生产期9" localSheetId="6">#REF!</definedName>
    <definedName name="生产期9" localSheetId="7">#REF!</definedName>
    <definedName name="生产期9">#REF!</definedName>
    <definedName name="体制上解" localSheetId="1">#REF!</definedName>
    <definedName name="体制上解" localSheetId="10">#REF!</definedName>
    <definedName name="体制上解" localSheetId="13">#REF!</definedName>
    <definedName name="体制上解" localSheetId="2">#REF!</definedName>
    <definedName name="体制上解" localSheetId="5">#REF!</definedName>
    <definedName name="体制上解" localSheetId="6">#REF!</definedName>
    <definedName name="体制上解" localSheetId="7">#REF!</definedName>
    <definedName name="体制上解">#REF!</definedName>
  </definedNames>
  <calcPr calcId="144525" iterate="1" iterateCount="100" iterateDelta="0.001" fullPrecision="0"/>
</workbook>
</file>

<file path=xl/sharedStrings.xml><?xml version="1.0" encoding="utf-8"?>
<sst xmlns="http://schemas.openxmlformats.org/spreadsheetml/2006/main" count="1654">
  <si>
    <t>洛江区2018年度决算公开</t>
  </si>
  <si>
    <t>一、政府决算公开模板</t>
  </si>
  <si>
    <t>1、</t>
  </si>
  <si>
    <t>附表2-1：2018年度一般公共预算收入决算表</t>
  </si>
  <si>
    <t>2、</t>
  </si>
  <si>
    <t>附表2-2：2018年度一般公共预算支出决算表</t>
  </si>
  <si>
    <t>3、</t>
  </si>
  <si>
    <t>附表2-3：2018年度本级一般公共预算收入决算表</t>
  </si>
  <si>
    <t>4、</t>
  </si>
  <si>
    <t>附表2-4：2018年度本级一般公共预算支出决算表</t>
  </si>
  <si>
    <t>5、</t>
  </si>
  <si>
    <t>附表2-5：2018年度本级一般公共预算支出决算功能分类明细表</t>
  </si>
  <si>
    <t>6、</t>
  </si>
  <si>
    <t>附表2-6：2018年度本级一般公共预算支出经济分类决算表</t>
  </si>
  <si>
    <t>7、</t>
  </si>
  <si>
    <t>附表2-7：2018年度本级一般公共预算基本支出经济分类决算表</t>
  </si>
  <si>
    <t>8、</t>
  </si>
  <si>
    <t>附表2-8：2018年度本级一般公共预算对下税收返还和转移支付决算表</t>
  </si>
  <si>
    <t>9、</t>
  </si>
  <si>
    <t>附表2-9：2018年度本级一般公共预算“三公”经费支出决算情况表</t>
  </si>
  <si>
    <t>10、</t>
  </si>
  <si>
    <t>附表2-10：2018年度政府性基金预算收入决算表</t>
  </si>
  <si>
    <t>11、</t>
  </si>
  <si>
    <t>附表2-11：2018年度政府性基金预算支出决算表</t>
  </si>
  <si>
    <t>12、</t>
  </si>
  <si>
    <t>附表2-12：2018年度本级政府性基金预算收入决算表</t>
  </si>
  <si>
    <t>13、</t>
  </si>
  <si>
    <t>附表2-13：2018年度本级政府性基金预算支出决算表</t>
  </si>
  <si>
    <t>14、</t>
  </si>
  <si>
    <t>附表2-14：2018年度本级政府性基金对下转移支付决算表</t>
  </si>
  <si>
    <t>15、</t>
  </si>
  <si>
    <t>附表2-15：2018年度国有资本经营预算收入决算表</t>
  </si>
  <si>
    <t>16、</t>
  </si>
  <si>
    <t>附表2-16：2018年度国有资本经营预算支出决算表</t>
  </si>
  <si>
    <t>17、</t>
  </si>
  <si>
    <t>附表2-17：2018年度本级国有资本经营预算收入决算表</t>
  </si>
  <si>
    <t>18、</t>
  </si>
  <si>
    <t>附表2-18：2018年度本级国有资本经营预算支出决算表</t>
  </si>
  <si>
    <t>19、</t>
  </si>
  <si>
    <t>附表2-19：2018年度社会保险基金预算收入决算表</t>
  </si>
  <si>
    <t>20、</t>
  </si>
  <si>
    <t>附表2-20：2018年度社会保险基金预算支出决算表</t>
  </si>
  <si>
    <t>21、</t>
  </si>
  <si>
    <t>附表2-21：2018年度本级社会保险基金预算收入决算表</t>
  </si>
  <si>
    <t>22、</t>
  </si>
  <si>
    <t>附表2-22：2018年度本级社会保险基金预算支出决算表</t>
  </si>
  <si>
    <t>23、</t>
  </si>
  <si>
    <t>附表2-23：2018年度政府一般债务余额和限额情况表</t>
  </si>
  <si>
    <t>24、</t>
  </si>
  <si>
    <t>附表2-24：2018年度本级政府一般债务余额和限额情况表</t>
  </si>
  <si>
    <t>25、</t>
  </si>
  <si>
    <t>附表2-25：2018年度政府专项债务余额和限额情况表</t>
  </si>
  <si>
    <t>26、</t>
  </si>
  <si>
    <t>附表2-26：2018年度本级政府专项债务余额和限额情况表</t>
  </si>
  <si>
    <t>附表2-1</t>
  </si>
  <si>
    <t>2018年度一般公共预算收入决算表</t>
  </si>
  <si>
    <t>单位：万元</t>
  </si>
  <si>
    <t>预算科目</t>
  </si>
  <si>
    <t>调整预算数</t>
  </si>
  <si>
    <t>决算数</t>
  </si>
  <si>
    <t>决算数为预算数的%</t>
  </si>
  <si>
    <t>决算数为上年决算数的%</t>
  </si>
  <si>
    <t>一、税收收入</t>
  </si>
  <si>
    <t>　　增值税</t>
  </si>
  <si>
    <t xml:space="preserve">    消费税</t>
  </si>
  <si>
    <t>　　企业所得税</t>
  </si>
  <si>
    <t>　　个人所得税</t>
  </si>
  <si>
    <t>　　资源税</t>
  </si>
  <si>
    <t>　　城市维护建设税</t>
  </si>
  <si>
    <t>　　房产税</t>
  </si>
  <si>
    <t>　　印花税</t>
  </si>
  <si>
    <t>　　城镇土地使用税</t>
  </si>
  <si>
    <t>　　土地增值税</t>
  </si>
  <si>
    <t>　　车船税</t>
  </si>
  <si>
    <t>　　耕地占用税</t>
  </si>
  <si>
    <t>　　契税</t>
  </si>
  <si>
    <t xml:space="preserve">    环保税</t>
  </si>
  <si>
    <t>　　其他税收收入</t>
  </si>
  <si>
    <t>二、非税收入</t>
  </si>
  <si>
    <t>　　专项收入</t>
  </si>
  <si>
    <t>　　行政事业性收费收入</t>
  </si>
  <si>
    <t>　　罚没收入</t>
  </si>
  <si>
    <t>　　国有资本经营收入</t>
  </si>
  <si>
    <t>　　国有资源(资产)有偿使用收入</t>
  </si>
  <si>
    <t xml:space="preserve">    政府住房基金收入</t>
  </si>
  <si>
    <t>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</si>
  <si>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</si>
  <si>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</si>
  <si>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</si>
  <si>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</si>
  <si>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</si>
  <si>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</si>
  <si>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</si>
  <si>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上年结余收入</t>
  </si>
  <si>
    <t xml:space="preserve">    待偿债置换一般债券上年结余</t>
  </si>
  <si>
    <t xml:space="preserve">    国债转贷收入、上年结余及转补助数</t>
  </si>
  <si>
    <t xml:space="preserve">    调入资金</t>
  </si>
  <si>
    <t xml:space="preserve">    调入预算稳定调节基金</t>
  </si>
  <si>
    <t>收入合计</t>
  </si>
  <si>
    <t>附表2-2</t>
  </si>
  <si>
    <t>2018年度一般公共预算支出决算表</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</si>
  <si>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</si>
  <si>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</si>
  <si>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</si>
  <si>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</si>
  <si>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</si>
  <si>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</si>
  <si>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</si>
  <si>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</si>
  <si>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</si>
  <si>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</si>
  <si>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</si>
  <si>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</si>
  <si>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</si>
  <si>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</si>
  <si>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</si>
  <si>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</si>
  <si>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</si>
  <si>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</si>
  <si>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</si>
  <si>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</si>
  <si>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</si>
  <si>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</si>
  <si>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二十三、债务付息支出</t>
  </si>
  <si>
    <t>二十四、债务发行费用支出</t>
  </si>
  <si>
    <t>支出小计</t>
  </si>
  <si>
    <t>债务还本支出</t>
  </si>
  <si>
    <t>转移性支出</t>
  </si>
  <si>
    <t xml:space="preserve">  上解支出</t>
  </si>
  <si>
    <t xml:space="preserve">  援助其他地区支出</t>
  </si>
  <si>
    <t xml:space="preserve">  增设预算周转金</t>
  </si>
  <si>
    <t xml:space="preserve">  国债转贷拨付数及年终结余</t>
  </si>
  <si>
    <t xml:space="preserve">  安排预算稳定调节基金</t>
  </si>
  <si>
    <t xml:space="preserve">  调出资金</t>
  </si>
  <si>
    <t xml:space="preserve">  待偿债置换一般债券结余</t>
  </si>
  <si>
    <t xml:space="preserve">  年终结余</t>
  </si>
  <si>
    <t>支出合计</t>
  </si>
  <si>
    <t>附表2-3</t>
  </si>
  <si>
    <t>2018年度本级一般公共预算收入决算表</t>
  </si>
  <si>
    <t>附表2-4</t>
  </si>
  <si>
    <t>2018年度本级一般公共预算支出决算表</t>
  </si>
  <si>
    <t>附表2-5</t>
  </si>
  <si>
    <t>2018年度本级一般公共预算支出决算功能分类明细表</t>
  </si>
  <si>
    <t>合  计</t>
  </si>
  <si>
    <t>一般公共服务支出</t>
  </si>
  <si>
    <t xml:space="preserve">  人大事务</t>
  </si>
  <si>
    <t xml:space="preserve">    行政运行</t>
  </si>
  <si>
    <t xml:space="preserve">    一般行政管理事务</t>
  </si>
  <si>
    <t xml:space="preserve"> </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</si>
  <si>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</si>
  <si>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</si>
  <si>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</si>
  <si>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</si>
  <si>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</si>
  <si>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</si>
  <si>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</si>
  <si>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</si>
  <si>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</si>
  <si>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</si>
  <si>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</si>
  <si>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</si>
  <si>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</si>
  <si>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</si>
  <si>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</si>
  <si>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</si>
  <si>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</si>
  <si>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</si>
  <si>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</si>
  <si>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</si>
  <si>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</si>
  <si>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</si>
  <si>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</si>
  <si>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</si>
  <si>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</si>
  <si>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</si>
  <si>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</si>
  <si>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</si>
  <si>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</si>
  <si>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</si>
  <si>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</si>
  <si>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</si>
  <si>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</si>
  <si>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</si>
  <si>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</si>
  <si>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</si>
  <si>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</si>
  <si>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</si>
  <si>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</si>
  <si>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</si>
  <si>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</si>
  <si>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</si>
  <si>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</si>
  <si>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</si>
  <si>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</si>
  <si>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</si>
  <si>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</si>
  <si>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</si>
  <si>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</si>
  <si>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</si>
  <si>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</si>
  <si>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</si>
  <si>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</si>
  <si>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</si>
  <si>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</si>
  <si>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</si>
  <si>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</si>
  <si>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</si>
  <si>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</si>
  <si>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</si>
  <si>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</si>
  <si>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</si>
  <si>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</si>
  <si>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</si>
  <si>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</si>
  <si>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</si>
  <si>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</si>
  <si>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</si>
  <si>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</si>
  <si>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</si>
  <si>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</si>
  <si>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</si>
  <si>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</si>
  <si>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</si>
  <si>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</si>
  <si>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</si>
  <si>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</si>
  <si>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</si>
  <si>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</si>
  <si>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</si>
  <si>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</si>
  <si>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</si>
  <si>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</si>
  <si>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</si>
  <si>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</si>
  <si>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</si>
  <si>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</si>
  <si>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</si>
  <si>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</si>
  <si>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</si>
  <si>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</si>
  <si>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</si>
  <si>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</si>
  <si>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</si>
  <si>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</si>
  <si>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</si>
  <si>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</si>
  <si>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</si>
  <si>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</si>
  <si>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</si>
  <si>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</si>
  <si>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</si>
  <si>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</si>
  <si>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</si>
  <si>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</si>
  <si>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</si>
  <si>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</si>
  <si>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</si>
  <si>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</si>
  <si>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</si>
  <si>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</si>
  <si>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</si>
  <si>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</si>
  <si>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</si>
  <si>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</si>
  <si>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</si>
  <si>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</si>
  <si>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</si>
  <si>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</si>
  <si>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</si>
  <si>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</si>
  <si>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</si>
  <si>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</si>
  <si>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</si>
  <si>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</si>
  <si>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</si>
  <si>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</si>
  <si>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</si>
  <si>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</si>
  <si>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</si>
  <si>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</si>
  <si>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</si>
  <si>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</si>
  <si>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</si>
  <si>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</si>
  <si>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</si>
  <si>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</si>
  <si>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</si>
  <si>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</si>
  <si>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</si>
  <si>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</si>
  <si>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</si>
  <si>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</si>
  <si>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</si>
  <si>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</si>
  <si>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</si>
  <si>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</si>
  <si>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</si>
  <si>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</si>
  <si>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</si>
  <si>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</si>
  <si>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</si>
  <si>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</si>
  <si>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</si>
  <si>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</si>
  <si>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</si>
  <si>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</si>
  <si>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</si>
  <si>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</si>
  <si>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</si>
  <si>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</si>
  <si>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</si>
  <si>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</si>
  <si>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</si>
  <si>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</si>
  <si>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</si>
  <si>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</si>
  <si>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</si>
  <si>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</si>
  <si>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</si>
  <si>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</si>
  <si>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</si>
  <si>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</si>
  <si>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</si>
  <si>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</si>
  <si>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</si>
  <si>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</si>
  <si>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</si>
  <si>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</si>
  <si>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</si>
  <si>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</si>
  <si>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</si>
  <si>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</si>
  <si>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</si>
  <si>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</si>
  <si>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</si>
  <si>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</si>
  <si>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</si>
  <si>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</si>
  <si>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</si>
  <si>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</si>
  <si>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</si>
  <si>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</si>
  <si>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</si>
  <si>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</si>
  <si>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</si>
  <si>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</si>
  <si>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</si>
  <si>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</si>
  <si>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</si>
  <si>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</si>
  <si>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</si>
  <si>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</si>
  <si>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</si>
  <si>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</si>
  <si>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</si>
  <si>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</si>
  <si>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</si>
  <si>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</si>
  <si>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</si>
  <si>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</si>
  <si>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</si>
  <si>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</si>
  <si>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</si>
  <si>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</si>
  <si>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</si>
  <si>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</si>
  <si>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</si>
  <si>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</si>
  <si>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</si>
  <si>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</si>
  <si>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</si>
  <si>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</si>
  <si>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</si>
  <si>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</si>
  <si>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</si>
  <si>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</si>
  <si>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</si>
  <si>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</si>
  <si>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</si>
  <si>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</si>
  <si>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</si>
  <si>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</si>
  <si>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</si>
  <si>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</si>
  <si>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</si>
  <si>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</si>
  <si>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</si>
  <si>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</si>
  <si>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</si>
  <si>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</si>
  <si>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</si>
  <si>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</si>
  <si>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</si>
  <si>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</si>
  <si>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</si>
  <si>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</si>
  <si>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</si>
  <si>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</si>
  <si>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</si>
  <si>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</si>
  <si>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</si>
  <si>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</si>
  <si>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</si>
  <si>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</si>
  <si>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</si>
  <si>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</si>
  <si>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</si>
  <si>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</si>
  <si>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</si>
  <si>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</si>
  <si>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</si>
  <si>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</si>
  <si>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</si>
  <si>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</si>
  <si>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</si>
  <si>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</si>
  <si>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</si>
  <si>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</si>
  <si>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</si>
  <si>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</si>
  <si>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</si>
  <si>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</si>
  <si>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</si>
  <si>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</si>
  <si>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</si>
  <si>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</si>
  <si>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</si>
  <si>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</si>
  <si>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</si>
  <si>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</si>
  <si>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</si>
  <si>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</si>
  <si>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</si>
  <si>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</si>
  <si>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</si>
  <si>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</si>
  <si>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</si>
  <si>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</si>
  <si>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</si>
  <si>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</si>
  <si>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</si>
  <si>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</si>
  <si>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</si>
  <si>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</si>
  <si>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</si>
  <si>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</si>
  <si>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</si>
  <si>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</si>
  <si>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</si>
  <si>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</si>
  <si>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</si>
  <si>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</si>
  <si>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</si>
  <si>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</si>
  <si>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</si>
  <si>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</si>
  <si>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</si>
  <si>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</si>
  <si>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</si>
  <si>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</si>
  <si>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</si>
  <si>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</si>
  <si>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</si>
  <si>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</si>
  <si>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</si>
  <si>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</si>
  <si>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</si>
  <si>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</si>
  <si>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</si>
  <si>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</si>
  <si>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</si>
  <si>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</si>
  <si>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</si>
  <si>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</si>
  <si>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</si>
  <si>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</si>
  <si>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</si>
  <si>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</si>
  <si>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</si>
  <si>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</si>
  <si>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</si>
  <si>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</si>
  <si>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</si>
  <si>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</si>
  <si>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</si>
  <si>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</si>
  <si>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</si>
  <si>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</si>
  <si>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</si>
  <si>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</si>
  <si>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</si>
  <si>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</si>
  <si>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</si>
  <si>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</si>
  <si>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</si>
  <si>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</si>
  <si>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</si>
  <si>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</si>
  <si>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</si>
  <si>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</si>
  <si>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</si>
  <si>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</si>
  <si>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</si>
  <si>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</si>
  <si>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</si>
  <si>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</si>
  <si>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</si>
  <si>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</si>
  <si>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</si>
  <si>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</si>
  <si>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</si>
  <si>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</si>
  <si>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</si>
  <si>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</si>
  <si>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</si>
  <si>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</si>
  <si>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</si>
  <si>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</si>
  <si>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</si>
  <si>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</si>
  <si>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</si>
  <si>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</si>
  <si>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</si>
  <si>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</si>
  <si>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</si>
  <si>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</si>
  <si>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</si>
  <si>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</si>
  <si>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</si>
  <si>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</si>
  <si>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</si>
  <si>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</si>
  <si>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</si>
  <si>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</si>
  <si>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</si>
  <si>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</si>
  <si>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</si>
  <si>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</si>
  <si>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</si>
  <si>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</si>
  <si>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</si>
  <si>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</si>
  <si>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</si>
  <si>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</si>
  <si>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</si>
  <si>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</si>
  <si>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</si>
  <si>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</si>
  <si>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</si>
  <si>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</si>
  <si>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</si>
  <si>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</si>
  <si>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</si>
  <si>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</si>
  <si>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</si>
  <si>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</si>
  <si>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</si>
  <si>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</si>
  <si>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</si>
  <si>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</si>
  <si>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</si>
  <si>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</si>
  <si>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</si>
  <si>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</si>
  <si>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</si>
  <si>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</si>
  <si>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</si>
  <si>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</si>
  <si>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</si>
  <si>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</si>
  <si>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</si>
  <si>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</si>
  <si>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</si>
  <si>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</si>
  <si>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</si>
  <si>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</si>
  <si>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</si>
  <si>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</si>
  <si>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</si>
  <si>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</si>
  <si>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</si>
  <si>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</si>
  <si>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</si>
  <si>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</si>
  <si>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</si>
  <si>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</si>
  <si>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</si>
  <si>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</si>
  <si>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</si>
  <si>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</si>
  <si>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</si>
  <si>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</si>
  <si>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</si>
  <si>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</si>
  <si>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</si>
  <si>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</si>
  <si>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</si>
  <si>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</si>
  <si>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</si>
  <si>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</si>
  <si>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</si>
  <si>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</si>
  <si>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</si>
  <si>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</si>
  <si>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</si>
  <si>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</si>
  <si>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</si>
  <si>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</si>
  <si>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</si>
  <si>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</si>
  <si>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</si>
  <si>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</si>
  <si>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</si>
  <si>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</si>
  <si>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</si>
  <si>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</si>
  <si>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</si>
  <si>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</si>
  <si>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</si>
  <si>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</si>
  <si>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</si>
  <si>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</si>
  <si>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</si>
  <si>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</si>
  <si>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</si>
  <si>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</si>
  <si>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</si>
  <si>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</si>
  <si>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</si>
  <si>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</si>
  <si>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</si>
  <si>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</si>
  <si>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</si>
  <si>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</si>
  <si>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</si>
  <si>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</si>
  <si>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</si>
  <si>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</si>
  <si>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</si>
  <si>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</si>
  <si>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</si>
  <si>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</si>
  <si>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</si>
  <si>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</si>
  <si>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</si>
  <si>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</si>
  <si>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</si>
  <si>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</si>
  <si>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</si>
  <si>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</si>
  <si>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</si>
  <si>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</si>
  <si>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</si>
  <si>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</si>
  <si>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</si>
  <si>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</si>
  <si>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</si>
  <si>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</si>
  <si>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</si>
  <si>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</si>
  <si>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</si>
  <si>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</si>
  <si>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</si>
  <si>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</si>
  <si>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</si>
  <si>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</si>
  <si>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</si>
  <si>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</si>
  <si>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</si>
  <si>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</si>
  <si>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</si>
  <si>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</si>
  <si>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</si>
  <si>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</si>
  <si>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</si>
  <si>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</si>
  <si>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</si>
  <si>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</si>
  <si>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</si>
  <si>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</si>
  <si>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</si>
  <si>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</si>
  <si>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</si>
  <si>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</si>
  <si>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</si>
  <si>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</si>
  <si>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</si>
  <si>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</si>
  <si>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</si>
  <si>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</si>
  <si>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</si>
  <si>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</si>
  <si>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</si>
  <si>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</si>
  <si>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</si>
  <si>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</si>
  <si>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</si>
  <si>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</si>
  <si>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</si>
  <si>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</si>
  <si>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</si>
  <si>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</si>
  <si>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</si>
  <si>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</si>
  <si>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</si>
  <si>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</si>
  <si>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</si>
  <si>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</si>
  <si>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</si>
  <si>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</si>
  <si>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</si>
  <si>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</si>
  <si>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</si>
  <si>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</si>
  <si>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</si>
  <si>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</si>
  <si>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</si>
  <si>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</si>
  <si>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</si>
  <si>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</si>
  <si>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</si>
  <si>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</si>
  <si>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</si>
  <si>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</si>
  <si>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</si>
  <si>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</si>
  <si>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</si>
  <si>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</si>
  <si>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</si>
  <si>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</si>
  <si>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</si>
  <si>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</si>
  <si>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</si>
  <si>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</si>
  <si>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</si>
  <si>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</si>
  <si>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</si>
  <si>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</si>
  <si>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</si>
  <si>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</si>
  <si>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</si>
  <si>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</si>
  <si>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</si>
  <si>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</si>
  <si>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</si>
  <si>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</si>
  <si>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</si>
  <si>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</si>
  <si>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</si>
  <si>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</si>
  <si>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</si>
  <si>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</si>
  <si>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</si>
  <si>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</si>
  <si>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</si>
  <si>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</si>
  <si>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</si>
  <si>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</si>
  <si>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</si>
  <si>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</si>
  <si>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</si>
  <si>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</si>
  <si>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</si>
  <si>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</si>
  <si>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</si>
  <si>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</si>
  <si>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</si>
  <si>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</si>
  <si>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</si>
  <si>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</si>
  <si>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</si>
  <si>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</si>
  <si>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</si>
  <si>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</si>
  <si>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</si>
  <si>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</si>
  <si>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</si>
  <si>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</si>
  <si>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</si>
  <si>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</si>
  <si>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</si>
  <si>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</si>
  <si>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</si>
  <si>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</si>
  <si>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</si>
  <si>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</si>
  <si>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</si>
  <si>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</si>
  <si>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</si>
  <si>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</si>
  <si>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</si>
  <si>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</si>
  <si>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</si>
  <si>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</si>
  <si>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</si>
  <si>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</si>
  <si>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</si>
  <si>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</si>
  <si>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</si>
  <si>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</si>
  <si>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</si>
  <si>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</si>
  <si>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</si>
  <si>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</si>
  <si>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</si>
  <si>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</si>
  <si>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</si>
  <si>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</si>
  <si>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</si>
  <si>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</si>
  <si>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</si>
  <si>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</si>
  <si>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</si>
  <si>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</si>
  <si>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</si>
  <si>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</si>
  <si>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</si>
  <si>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</si>
  <si>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</si>
  <si>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</si>
  <si>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</si>
  <si>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</si>
  <si>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</si>
  <si>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</si>
  <si>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</si>
  <si>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</si>
  <si>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</si>
  <si>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</si>
  <si>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</si>
  <si>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</si>
  <si>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</si>
  <si>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</si>
  <si>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</si>
  <si>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</si>
  <si>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</si>
  <si>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</si>
  <si>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</si>
  <si>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</si>
  <si>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</si>
  <si>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</si>
  <si>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</si>
  <si>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</si>
  <si>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</si>
  <si>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</si>
  <si>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</si>
  <si>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</si>
  <si>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</si>
  <si>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</si>
  <si>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</si>
  <si>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</si>
  <si>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</si>
  <si>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</si>
  <si>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</si>
  <si>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</si>
  <si>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</si>
  <si>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</si>
  <si>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</si>
  <si>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</si>
  <si>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</si>
  <si>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</si>
  <si>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</si>
  <si>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</si>
  <si>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</si>
  <si>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</si>
  <si>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</si>
  <si>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</si>
  <si>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</si>
  <si>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</si>
  <si>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</si>
  <si>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</si>
  <si>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</si>
  <si>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</si>
  <si>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</si>
  <si>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</si>
  <si>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</si>
  <si>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</si>
  <si>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</si>
  <si>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</si>
  <si>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</si>
  <si>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</si>
  <si>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</si>
  <si>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</si>
  <si>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</si>
  <si>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</si>
  <si>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</si>
  <si>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</si>
  <si>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</si>
  <si>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</si>
  <si>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</si>
  <si>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</si>
  <si>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</si>
  <si>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</si>
  <si>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</si>
  <si>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</si>
  <si>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</si>
  <si>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</si>
  <si>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</si>
  <si>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</si>
  <si>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</si>
  <si>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</si>
  <si>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</si>
  <si>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</si>
  <si>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</si>
  <si>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</si>
  <si>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</si>
  <si>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</si>
  <si>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</si>
  <si>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</si>
  <si>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</si>
  <si>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</si>
  <si>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</si>
  <si>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</si>
  <si>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</si>
  <si>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</si>
  <si>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</si>
  <si>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</si>
  <si>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</si>
  <si>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</si>
  <si>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</si>
  <si>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</si>
  <si>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</si>
  <si>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</si>
  <si>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</si>
  <si>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</si>
  <si>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</si>
  <si>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</si>
  <si>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</si>
  <si>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</si>
  <si>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</si>
  <si>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</si>
  <si>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</si>
  <si>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</si>
  <si>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</si>
  <si>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</si>
  <si>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</si>
  <si>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</si>
  <si>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</si>
  <si>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</si>
  <si>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</si>
  <si>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</si>
  <si>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</si>
  <si>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</si>
  <si>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</si>
  <si>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</si>
  <si>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</si>
  <si>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</si>
  <si>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</si>
  <si>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</si>
  <si>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</si>
  <si>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</si>
  <si>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</si>
  <si>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</si>
  <si>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</si>
  <si>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</si>
  <si>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</si>
  <si>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</si>
  <si>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</si>
  <si>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</si>
  <si>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</si>
  <si>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</si>
  <si>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</si>
  <si>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</si>
  <si>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</si>
  <si>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</si>
  <si>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</si>
  <si>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</si>
  <si>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</si>
  <si>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</si>
  <si>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</si>
  <si>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</si>
  <si>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</si>
  <si>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</si>
  <si>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</si>
  <si>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</si>
  <si>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</si>
  <si>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</si>
  <si>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</si>
  <si>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</si>
  <si>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</si>
  <si>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</si>
  <si>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</si>
  <si>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</si>
  <si>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</si>
  <si>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</si>
  <si>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</si>
  <si>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</si>
  <si>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</si>
  <si>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</si>
  <si>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</si>
  <si>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</si>
  <si>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</si>
  <si>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</si>
  <si>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</si>
  <si>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</si>
  <si>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</si>
  <si>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</si>
  <si>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</si>
  <si>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</si>
  <si>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</si>
  <si>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</si>
  <si>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</si>
  <si>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</si>
  <si>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</si>
  <si>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</si>
  <si>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</si>
  <si>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</si>
  <si>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</si>
  <si>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</si>
  <si>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</si>
  <si>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</si>
  <si>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</si>
  <si>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</si>
  <si>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</si>
  <si>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</si>
  <si>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</si>
  <si>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</si>
  <si>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</si>
  <si>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</si>
  <si>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</si>
  <si>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</si>
  <si>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</si>
  <si>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</si>
  <si>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</si>
  <si>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</si>
  <si>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</si>
  <si>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</si>
  <si>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</si>
  <si>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</si>
  <si>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</si>
  <si>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</si>
  <si>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</si>
  <si>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</si>
  <si>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</si>
  <si>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</si>
  <si>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</si>
  <si>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</si>
  <si>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</si>
  <si>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</si>
  <si>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</si>
  <si>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</si>
  <si>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</si>
  <si>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</si>
  <si>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</si>
  <si>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</si>
  <si>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</si>
  <si>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</si>
  <si>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</si>
  <si>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</si>
  <si>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</si>
  <si>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</si>
  <si>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</si>
  <si>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</si>
  <si>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</si>
  <si>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</si>
  <si>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</si>
  <si>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</si>
  <si>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</si>
  <si>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</si>
  <si>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</si>
  <si>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</si>
  <si>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</si>
  <si>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</si>
  <si>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</si>
  <si>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</si>
  <si>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</si>
  <si>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</si>
  <si>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</si>
  <si>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</si>
  <si>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</si>
  <si>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</si>
  <si>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</si>
  <si>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</si>
  <si>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</si>
  <si>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</si>
  <si>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</si>
  <si>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</si>
  <si>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</si>
  <si>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</si>
  <si>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</si>
  <si>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</si>
  <si>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</si>
  <si>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</si>
  <si>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</si>
  <si>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</si>
  <si>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</si>
  <si>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</si>
  <si>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</si>
  <si>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</si>
  <si>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</si>
  <si>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</si>
  <si>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</si>
  <si>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</si>
  <si>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</si>
  <si>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</si>
  <si>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</si>
  <si>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</si>
  <si>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</si>
  <si>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</si>
  <si>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</si>
  <si>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</si>
  <si>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</si>
  <si>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</si>
  <si>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</si>
  <si>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</si>
  <si>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</si>
  <si>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</si>
  <si>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</si>
  <si>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</si>
  <si>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</si>
  <si>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</si>
  <si>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</si>
  <si>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</si>
  <si>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</si>
  <si>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</si>
  <si>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</si>
  <si>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</si>
  <si>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</si>
  <si>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</si>
  <si>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</si>
  <si>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</si>
  <si>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</si>
  <si>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</si>
  <si>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</si>
  <si>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</si>
  <si>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</si>
  <si>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</si>
  <si>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</si>
  <si>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</si>
  <si>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</si>
  <si>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</si>
  <si>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</si>
  <si>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</si>
  <si>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</si>
  <si>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</si>
  <si>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</si>
  <si>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</si>
  <si>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</si>
  <si>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</si>
  <si>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</si>
  <si>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</si>
  <si>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</si>
  <si>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</si>
  <si>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</si>
  <si>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</si>
  <si>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</si>
  <si>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</si>
  <si>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</si>
  <si>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</si>
  <si>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</si>
  <si>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</si>
  <si>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</si>
  <si>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</si>
  <si>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</si>
  <si>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</si>
  <si>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</si>
  <si>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</si>
  <si>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</si>
  <si>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</si>
  <si>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</si>
  <si>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</si>
  <si>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</si>
  <si>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</si>
  <si>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</si>
  <si>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</si>
  <si>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</si>
  <si>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</si>
  <si>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</si>
  <si>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</si>
  <si>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</si>
  <si>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</si>
  <si>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</si>
  <si>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</si>
  <si>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</si>
  <si>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</si>
  <si>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</si>
  <si>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</si>
  <si>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</si>
  <si>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</si>
  <si>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</si>
  <si>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</si>
  <si>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</si>
  <si>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</si>
  <si>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</si>
  <si>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</si>
  <si>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</si>
  <si>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</si>
  <si>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</si>
  <si>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</si>
  <si>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</si>
  <si>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</si>
  <si>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</si>
  <si>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</si>
  <si>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</si>
  <si>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</si>
  <si>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</si>
  <si>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</si>
  <si>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</si>
  <si>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</si>
  <si>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</si>
  <si>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</si>
  <si>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</si>
  <si>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</si>
  <si>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</si>
  <si>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</si>
  <si>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</si>
  <si>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</si>
  <si>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</si>
  <si>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附表2-6</t>
  </si>
  <si>
    <t>2018年度本级一般公共预算支出决算                                                                                                 经济分类情况表</t>
  </si>
  <si>
    <t>编制单位：洛江区财政局</t>
  </si>
  <si>
    <t>项   目</t>
  </si>
  <si>
    <t>决算数为预算数的％</t>
  </si>
  <si>
    <t>一、工资福利支出</t>
  </si>
  <si>
    <t>二、商品和服务支出</t>
  </si>
  <si>
    <t>三、对个人和家庭的补助</t>
  </si>
  <si>
    <t>四、基本建设支出</t>
  </si>
  <si>
    <t>五、其他资本性支出</t>
  </si>
  <si>
    <t>六、对企事业单位的补贴</t>
  </si>
  <si>
    <t>七、债务利息支出</t>
  </si>
  <si>
    <t>八、其他支出</t>
  </si>
  <si>
    <t>九、转移性支出</t>
  </si>
  <si>
    <t>合   计</t>
  </si>
  <si>
    <t>附表2-7</t>
  </si>
  <si>
    <t>2017年度本级一般公共预算基本支出决算经济分类情况表</t>
  </si>
  <si>
    <t>项目</t>
  </si>
  <si>
    <t>预算数</t>
  </si>
  <si>
    <t xml:space="preserve">  基本工资</t>
  </si>
  <si>
    <t xml:space="preserve">  津贴补贴</t>
  </si>
  <si>
    <t xml:space="preserve">  奖金</t>
  </si>
  <si>
    <t xml:space="preserve">  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</si>
  <si>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</si>
  <si>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</si>
  <si>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</si>
  <si>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</si>
  <si>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</si>
  <si>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</si>
  <si>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</si>
  <si>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</si>
  <si>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</si>
  <si>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</si>
  <si>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</si>
  <si>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</si>
  <si>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</si>
  <si>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</si>
  <si>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</si>
  <si>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</si>
  <si>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</si>
  <si>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</si>
  <si>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</si>
  <si>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</si>
  <si>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</si>
  <si>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</si>
  <si>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</si>
  <si>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</si>
  <si>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</si>
  <si>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</si>
  <si>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</si>
  <si>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</si>
  <si>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</si>
  <si>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</si>
  <si>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</si>
  <si>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</si>
  <si>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</si>
  <si>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</si>
  <si>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</si>
  <si>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</si>
  <si>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</si>
  <si>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</si>
  <si>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</si>
  <si>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</si>
  <si>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</si>
  <si>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</si>
  <si>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</si>
  <si>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</si>
  <si>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</si>
  <si>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</si>
  <si>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</si>
  <si>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</si>
  <si>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</si>
  <si>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</si>
  <si>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</si>
  <si>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</si>
  <si>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</si>
  <si>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</si>
  <si>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</si>
  <si>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</si>
  <si>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</si>
  <si>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</si>
  <si>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</si>
  <si>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其他资本性支出</t>
  </si>
  <si>
    <t xml:space="preserve">  企业政策性补贴</t>
  </si>
  <si>
    <t xml:space="preserve">  事业单位补贴</t>
  </si>
  <si>
    <t xml:space="preserve">  财政贴息</t>
  </si>
  <si>
    <t xml:space="preserve">  其他对企事业单位的补贴</t>
  </si>
  <si>
    <t>六、债务利息支出</t>
  </si>
  <si>
    <t xml:space="preserve">  国内债务付息</t>
  </si>
  <si>
    <t xml:space="preserve">  国外债务付息</t>
  </si>
  <si>
    <t>七、其他支出</t>
  </si>
  <si>
    <t xml:space="preserve">  赠与</t>
  </si>
  <si>
    <t>备注：2017年决算仍按照旧版经济分类科目公开，2018年以后决算按照新版经济分类科目公开。</t>
  </si>
  <si>
    <t>附表2-8</t>
  </si>
  <si>
    <t>2018年度本级一般公共预算对下税收返还和转移支付决算表</t>
  </si>
  <si>
    <t>项  目</t>
  </si>
  <si>
    <t>小计</t>
  </si>
  <si>
    <t>××地区</t>
  </si>
  <si>
    <t>………</t>
  </si>
  <si>
    <t>一、返还性支出</t>
  </si>
  <si>
    <t>1.增值税和消费税税收返还支出</t>
  </si>
  <si>
    <t>2.所得税基数返还支出</t>
  </si>
  <si>
    <t>3.成品油税费改革税收返还支出</t>
  </si>
  <si>
    <t>4.其他税收返还支出</t>
  </si>
  <si>
    <t>二、一般性转移支付</t>
  </si>
  <si>
    <t>1.体制补助支出</t>
  </si>
  <si>
    <t>2.均衡性转移支付支出</t>
  </si>
  <si>
    <t>3.老少边穷转移支付支出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</si>
  <si>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</si>
  <si>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</si>
  <si>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</si>
  <si>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</si>
  <si>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</si>
  <si>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</si>
  <si>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</si>
  <si>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11.农村综合改革等转移支付支出</t>
  </si>
  <si>
    <t>12.产粮（油）大县奖励资金支出</t>
  </si>
  <si>
    <t>13.重点生态功能区转移支付支出</t>
  </si>
  <si>
    <t>14.固定数额补助支出</t>
  </si>
  <si>
    <t>15.其他一般性转移支付支出</t>
  </si>
  <si>
    <t>三、专项转移支付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</si>
  <si>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</si>
  <si>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</si>
  <si>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</si>
  <si>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</si>
  <si>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</si>
  <si>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</si>
  <si>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</si>
  <si>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</si>
  <si>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</si>
  <si>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</si>
  <si>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</si>
  <si>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</si>
  <si>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</si>
  <si>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</si>
  <si>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</si>
  <si>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</si>
  <si>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</si>
  <si>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18.其他支出</t>
  </si>
  <si>
    <t>19.债务付息支出</t>
  </si>
  <si>
    <t>备注：洛江区所辖乡镇作为一级预算部门管理，未单独编制政府预算，为此未有一般公共预算对下税收返还和转移支付决算数据。</t>
  </si>
  <si>
    <r>
      <rPr>
        <sz val="11"/>
        <color theme="1"/>
        <rFont val="宋体"/>
        <charset val="134"/>
        <scheme val="minor"/>
      </rPr>
      <t>附表2</t>
    </r>
    <r>
      <rPr>
        <sz val="11"/>
        <color theme="1"/>
        <rFont val="宋体"/>
        <charset val="134"/>
        <scheme val="minor"/>
      </rPr>
      <t>-9</t>
    </r>
  </si>
  <si>
    <t>2018年度本级一般公共预算“三公”经费支出决算情况表</t>
  </si>
  <si>
    <t>统计数</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</si>
  <si>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</si>
  <si>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</si>
  <si>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</si>
  <si>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</si>
  <si>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</si>
  <si>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</si>
  <si>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</si>
  <si>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</si>
  <si>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</si>
  <si>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</si>
  <si>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</si>
  <si>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</si>
  <si>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</si>
  <si>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</si>
  <si>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</si>
  <si>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</si>
  <si>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</si>
  <si>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</si>
  <si>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</si>
  <si>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</si>
  <si>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</si>
  <si>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</si>
  <si>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2.2018年洛江区“三公”经费一般公共预算财政拨款支出294.57万元，比上年增加13.28万元。其中：公务用车购置及运行维护费245.94万元，比上年增加24.37万元（其中：公务用车购置费91.85万元，比上年增加68.73万元，公务用车购置2辆，比上年增加1辆；公务用车运行维护费154.09万元，比上年减少44.36万元，年末公务用车保有量102辆，比上年减少91辆）。公务接待费41.79万元，比上年减少3.03万元；国内公务接待1226批次，比上年增加462批次；国内公务接待7053人次，比上年增加372人次。因公出国（境）费6.84万元，比上年减少8.06万元；因公出国（境）团组6个，比上年减少14个；因公出国（境）累计6人次，比上年减少17人次。
2018年度“三公”经费增加的主要原因：一是公务用车购置费比上年增加主要是万安街道办事处购买一辆电动消防车及区环保局购买一辆抑尘车。二是因公出国费用下降主要是强化预算约束、厉行勤俭节约，严格控制因公临时出国规模，进一步规范和加强区因公临时出国经费管理；三是国内公务接待费用下降主要是规范公务接待工作，严格执行党政机关公务接待的管理规定；四是2018年洛江区落实中央、省公务用车改革，公务用车运行维护费下降。</t>
  </si>
  <si>
    <t>附表2-10</t>
  </si>
  <si>
    <t>2018年度政府性基金预算收入决算表</t>
  </si>
  <si>
    <t>非税收入</t>
  </si>
  <si>
    <t xml:space="preserve">   政府性基金收入</t>
  </si>
  <si>
    <t xml:space="preserve">     港口建设费收入</t>
  </si>
  <si>
    <t xml:space="preserve">     散装水泥专项资金收入</t>
  </si>
  <si>
    <t xml:space="preserve">     新型墙体材料专项基金收入</t>
  </si>
  <si>
    <t xml:space="preserve">     国家电影事业发展专项资金收入</t>
  </si>
  <si>
    <t xml:space="preserve">     新菜地开发建设基金收入</t>
  </si>
  <si>
    <t xml:space="preserve">     新增建设用地土地有偿使用费收入</t>
  </si>
  <si>
    <t xml:space="preserve">     城市公用事业附加收入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</si>
  <si>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</si>
  <si>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</si>
  <si>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</si>
  <si>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</si>
  <si>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</si>
  <si>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</si>
  <si>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</si>
  <si>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</si>
  <si>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</si>
  <si>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</si>
  <si>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</si>
  <si>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</si>
  <si>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</si>
  <si>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</si>
  <si>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待偿债置换专项债券上年结余</t>
  </si>
  <si>
    <t xml:space="preserve">    上年结余</t>
  </si>
  <si>
    <t>附表2-11</t>
  </si>
  <si>
    <t>2018年度政府性基金预算支出决算表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</si>
  <si>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</si>
  <si>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</si>
  <si>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</si>
  <si>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</si>
  <si>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</si>
  <si>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</si>
  <si>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</si>
  <si>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</si>
  <si>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</si>
  <si>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</si>
  <si>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</si>
  <si>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</si>
  <si>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 xml:space="preserve">    上解支出</t>
  </si>
  <si>
    <t xml:space="preserve">    调出资金</t>
  </si>
  <si>
    <t xml:space="preserve">    待偿债置换专项债券结余</t>
  </si>
  <si>
    <t xml:space="preserve">    年终结余</t>
  </si>
  <si>
    <t>附表2-12</t>
  </si>
  <si>
    <t>2018年度本级政府性基金预算收入决算表</t>
  </si>
  <si>
    <t>附表2-13</t>
  </si>
  <si>
    <t>2018年度本级政府性基金预算支出决算表</t>
  </si>
  <si>
    <t xml:space="preserve">  国家电影事业发展专项资金及对应专项债务收入安排的支出</t>
  </si>
  <si>
    <t xml:space="preserve">  大中型水库移民后期扶持基金支出</t>
  </si>
  <si>
    <t xml:space="preserve">  小型水库移民扶助基金及对应专项债务收入安排的支出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</si>
  <si>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</si>
  <si>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</si>
  <si>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</si>
  <si>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</si>
  <si>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</si>
  <si>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</si>
  <si>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</si>
  <si>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</si>
  <si>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</si>
  <si>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</si>
  <si>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</si>
  <si>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 xml:space="preserve">  海南省高等级公路车辆通行附加费及对应专项债务收入安排的支出</t>
  </si>
  <si>
    <t xml:space="preserve">  车辆通行费及对应专项债务收入安排的支出</t>
  </si>
  <si>
    <t xml:space="preserve">  港口建设费及对应专项债务收入安排的支出</t>
  </si>
  <si>
    <t xml:space="preserve">  铁路建设基金支出</t>
  </si>
  <si>
    <t xml:space="preserve">  船舶油污损害赔偿基金支出</t>
  </si>
  <si>
    <t xml:space="preserve">  民航发展基金支出</t>
  </si>
  <si>
    <t xml:space="preserve">  新型墙体材料专项基金及对应专项债务收入安排的支出</t>
  </si>
  <si>
    <t xml:space="preserve">  农网还贷资金支出</t>
  </si>
  <si>
    <t xml:space="preserve">  旅游发展基金支出</t>
  </si>
  <si>
    <t xml:space="preserve">  彩票发行销售机构业务费安排的支出</t>
  </si>
  <si>
    <t xml:space="preserve">  彩票公益金及对应专项债务收入安排的支出</t>
  </si>
  <si>
    <t xml:space="preserve">  其他政府性基金及对应专项债务收入安排的支出</t>
  </si>
  <si>
    <t xml:space="preserve">    补助支出</t>
  </si>
  <si>
    <t xml:space="preserve">    债务转贷支出</t>
  </si>
  <si>
    <t>附表2-14</t>
  </si>
  <si>
    <t>2018年度本级政府性基金对下转移支付决算表</t>
  </si>
  <si>
    <t>备注：洛江区所辖乡镇作为一级预算部门管理，未单独编制政府预算，为此未有政府性基金对下税收返还和转移支付决算数据。</t>
  </si>
  <si>
    <t>附表2-15</t>
  </si>
  <si>
    <t>2018年度国有资本经营预算收入决算表</t>
  </si>
  <si>
    <t>一、利润收入</t>
  </si>
  <si>
    <t>二、股利、股息收入</t>
  </si>
  <si>
    <t>三、产权转让收入</t>
  </si>
  <si>
    <t>四、清算收入</t>
  </si>
  <si>
    <t>五、其他国有资本经营预算收入</t>
  </si>
  <si>
    <t>上级补助收入</t>
  </si>
  <si>
    <t>上年结余</t>
  </si>
  <si>
    <t>附表2-16</t>
  </si>
  <si>
    <t>2018年度国有资本经营预算支出决算表</t>
  </si>
  <si>
    <t>一、解决历史遗留问题及改革成本支出</t>
  </si>
  <si>
    <t>二、国有企业资本金注入</t>
  </si>
  <si>
    <t>三、国有企业政策性补贴</t>
  </si>
  <si>
    <t>四、金融国有资本经营预算支出</t>
  </si>
  <si>
    <t>五、其他国有资本经营预算支出</t>
  </si>
  <si>
    <t>调出资金</t>
  </si>
  <si>
    <t>年终结余</t>
  </si>
  <si>
    <t>附表2-17</t>
  </si>
  <si>
    <t>2018年度本级国有资本经营预算收入决算表</t>
  </si>
  <si>
    <t>企业</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</si>
  <si>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</si>
  <si>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</si>
  <si>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</si>
  <si>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</si>
  <si>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</si>
  <si>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</si>
  <si>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</si>
  <si>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</si>
  <si>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</si>
  <si>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</si>
  <si>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</si>
  <si>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</si>
  <si>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</si>
  <si>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</si>
  <si>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</si>
  <si>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</si>
  <si>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</si>
  <si>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</si>
  <si>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</si>
  <si>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</si>
  <si>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</si>
  <si>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</si>
  <si>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</si>
  <si>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</si>
  <si>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</si>
  <si>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</si>
  <si>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</si>
  <si>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</si>
  <si>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</si>
  <si>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</si>
  <si>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</si>
  <si>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其中：国有控股公司股利、股息收入</t>
  </si>
  <si>
    <t xml:space="preserve"> 国有参股公司股利、股息收入</t>
  </si>
  <si>
    <t xml:space="preserve"> 金融企业股利、股息收入</t>
  </si>
  <si>
    <t xml:space="preserve"> 其他国有企业股利、股息收入</t>
  </si>
  <si>
    <t xml:space="preserve">    国有资本经营预算转移支付收入</t>
  </si>
  <si>
    <t xml:space="preserve">    上年结转收入</t>
  </si>
  <si>
    <t>附表2-18</t>
  </si>
  <si>
    <t>2018年度本级国有资本经营预算支出决算表</t>
  </si>
  <si>
    <t>决算数为上年决算数的％</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</si>
  <si>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</si>
  <si>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</si>
  <si>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</si>
  <si>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</si>
  <si>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</si>
  <si>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</si>
  <si>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</si>
  <si>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</si>
  <si>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</si>
  <si>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</si>
  <si>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</si>
  <si>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</si>
  <si>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</si>
  <si>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</si>
  <si>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</si>
  <si>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</si>
  <si>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</si>
  <si>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</si>
  <si>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</si>
  <si>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</si>
  <si>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</si>
  <si>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 xml:space="preserve">    其他国有资本经营预算支出(项)</t>
  </si>
  <si>
    <t xml:space="preserve">    国有资本经营预算转移支付支出</t>
  </si>
  <si>
    <t>本年支出合计</t>
  </si>
  <si>
    <t>附表2-19</t>
  </si>
  <si>
    <t>2018年度社会保险基金预算收入决算表</t>
  </si>
  <si>
    <t>决算数为上年决算数%</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</si>
  <si>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</si>
  <si>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</si>
  <si>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</si>
  <si>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</si>
  <si>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</si>
  <si>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</si>
  <si>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</si>
  <si>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</si>
  <si>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</si>
  <si>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</si>
  <si>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</si>
  <si>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</si>
  <si>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附表2-20</t>
  </si>
  <si>
    <t>2018年度社会保险基金预算支出决算表</t>
  </si>
  <si>
    <t>项　目</t>
  </si>
  <si>
    <t>一、企业职工基本养老保险基金支出</t>
  </si>
  <si>
    <t>二、城乡居民基本养老保险基金支出</t>
  </si>
  <si>
    <t>三、机关事业单位基本养老保险基金支出</t>
  </si>
  <si>
    <t>四、职工基本医疗保险基金支出</t>
  </si>
  <si>
    <t>五、居民基本医疗保险基金支出</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</si>
  <si>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城乡居民基本医疗保险基金支出</t>
    </r>
  </si>
  <si>
    <t xml:space="preserve">  (二) 新型农村合作医疗基金支出</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</si>
  <si>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城镇居民基本医疗保险基金支出</t>
    </r>
  </si>
  <si>
    <t>六、工伤保险基金支出</t>
  </si>
  <si>
    <t>七、失业保险基金支出</t>
  </si>
  <si>
    <t>八、生育保险基金支出</t>
  </si>
  <si>
    <t>附表2-21</t>
  </si>
  <si>
    <t>2018年度本级社会保险基金预算收入决算表</t>
  </si>
  <si>
    <t xml:space="preserve">    其中：保险费收入</t>
  </si>
  <si>
    <t xml:space="preserve">          财政补贴收入</t>
  </si>
  <si>
    <t xml:space="preserve">          利息收入</t>
  </si>
  <si>
    <t xml:space="preserve">          其他收入</t>
  </si>
  <si>
    <t xml:space="preserve">          动用上年结余收入</t>
  </si>
  <si>
    <t xml:space="preserve">          转移收入</t>
  </si>
  <si>
    <t xml:space="preserve">          上级补助收入</t>
  </si>
  <si>
    <t xml:space="preserve"> (一) 城乡居民基本医疗保险基金收入</t>
  </si>
  <si>
    <t>(二) 新型农村合作医疗基金收入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</si>
  <si>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</si>
  <si>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</si>
  <si>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</si>
  <si>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</si>
  <si>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 xml:space="preserve">           其他收入</t>
  </si>
  <si>
    <t xml:space="preserve">           动用上年结余收入</t>
  </si>
  <si>
    <t xml:space="preserve">备注：社保基金按统筹层次纳入预算管理。企业职工基本养老保险、职工基本医疗保险基金、工伤保险基金、失业保险基金、生育保险基金为省市统筹，因此不纳入区级预算管理。
</t>
  </si>
  <si>
    <t>附表2-22</t>
  </si>
  <si>
    <t>2018年度本级社会保险基金预算支出决算表</t>
  </si>
  <si>
    <t xml:space="preserve">    其中：基本养老金</t>
  </si>
  <si>
    <t xml:space="preserve">          医疗补助金</t>
  </si>
  <si>
    <t xml:space="preserve">          丧葬抚恤补助</t>
  </si>
  <si>
    <t xml:space="preserve">          转移支出</t>
  </si>
  <si>
    <t xml:space="preserve">          上解上解支出</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</si>
  <si>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</si>
  <si>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</si>
  <si>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</si>
  <si>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</si>
  <si>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</si>
  <si>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</si>
  <si>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</si>
  <si>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</si>
  <si>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</si>
  <si>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</si>
  <si>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(一) 城乡居民基本医疗保险基金支出</t>
  </si>
  <si>
    <t xml:space="preserve">        其中：城乡居民基本医疗保险基金医疗待遇支出</t>
  </si>
  <si>
    <t xml:space="preserve">              大病医疗保险支出</t>
  </si>
  <si>
    <t xml:space="preserve">              上解上级支出</t>
  </si>
  <si>
    <t xml:space="preserve">              其他城乡居民基本医疗保险基金支出</t>
  </si>
  <si>
    <t>(二) 新型农村合作医疗基金支出</t>
  </si>
  <si>
    <t xml:space="preserve">        其中：新型农村合作医疗基金医疗待遇支出</t>
  </si>
  <si>
    <t xml:space="preserve">              其他新型农村合作医疗基金支出</t>
  </si>
  <si>
    <t xml:space="preserve"> (三) 城镇居民基本医疗保险基金支出</t>
  </si>
  <si>
    <t xml:space="preserve">        其中：城镇居民基本医疗保险基金医疗待遇支出</t>
  </si>
  <si>
    <t xml:space="preserve">              其他城镇居民基本医疗保险基金支出</t>
  </si>
  <si>
    <t xml:space="preserve">    其中：工伤保险待遇</t>
  </si>
  <si>
    <t xml:space="preserve">          劳动能力鉴定支出</t>
  </si>
  <si>
    <t xml:space="preserve">          工伤预防费用支出</t>
  </si>
  <si>
    <t xml:space="preserve">          上解上级支出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</si>
  <si>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</si>
  <si>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</si>
  <si>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</si>
  <si>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</si>
  <si>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</si>
  <si>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</si>
  <si>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</si>
  <si>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</si>
  <si>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备注：社保基金按统筹层次纳入预算管理。企业职工基本养老保险、职工基本医疗保险基金、工伤保险基金、失业保险基金、生育保险基金为省市统筹，因此不纳入区级预算管理。</t>
  </si>
  <si>
    <t>附表2-23</t>
  </si>
  <si>
    <t>2018年度政府一般债务余额和限额情况表</t>
  </si>
  <si>
    <t>政府债务余额</t>
  </si>
  <si>
    <t>金额</t>
  </si>
  <si>
    <t>1. 2017年末一般债务余额</t>
  </si>
  <si>
    <t>2. 2018年新增一般债务额</t>
  </si>
  <si>
    <t>3. 2018年偿还一般债务本金</t>
  </si>
  <si>
    <t>4. 2018年末一般债务余额</t>
  </si>
  <si>
    <t>政府债务限额</t>
  </si>
  <si>
    <t>1. 2017年一般债务限额</t>
  </si>
  <si>
    <t>2．2018年新增一般债务限额</t>
  </si>
  <si>
    <t>3．2018年一般债务限额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</si>
  <si>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</si>
  <si>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附表2-24</t>
  </si>
  <si>
    <t>2018年度本级政府一般债务余额和限额情况表</t>
  </si>
  <si>
    <t>1．2017年一般债务限额</t>
  </si>
  <si>
    <t>附表2-25</t>
  </si>
  <si>
    <t>2018年度政府专项债务余额和限额情况表</t>
  </si>
  <si>
    <t>1. 2017年末专项债务余额</t>
  </si>
  <si>
    <t>2. 2018年新增专项债务额</t>
  </si>
  <si>
    <t>3. 2018年偿还专项债务本金</t>
  </si>
  <si>
    <t>4. 2018年末专项债务余额</t>
  </si>
  <si>
    <t>1．2017年专项债务限额</t>
  </si>
  <si>
    <t>2．2018年新增专项债务限额</t>
  </si>
  <si>
    <t>3．2018年专项债务限额</t>
  </si>
  <si>
    <t>附表2-26</t>
  </si>
  <si>
    <t>2018年度本级政府专项债务余额和限额情况表</t>
  </si>
</sst>
</file>

<file path=xl/styles.xml><?xml version="1.0" encoding="utf-8"?>
<styleSheet xmlns="http://schemas.openxmlformats.org/spreadsheetml/2006/main">
  <numFmts count="2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
    <numFmt numFmtId="177" formatCode="0.0"/>
    <numFmt numFmtId="178" formatCode="_ \¥* #,##0.00_ ;_ \¥* \-#,##0.00_ ;_ \¥* &quot;-&quot;??_ ;_ @_ "/>
    <numFmt numFmtId="179" formatCode="0_ ;[Red]\-0\ "/>
    <numFmt numFmtId="180" formatCode="#,##0;\-#,##0;&quot;-&quot;"/>
    <numFmt numFmtId="181" formatCode="_-* #,##0.00_-;\-* #,##0.00_-;_-* &quot;-&quot;??_-;_-@_-"/>
    <numFmt numFmtId="182" formatCode="_(* #,##0.00_);_(* \(#,##0.00\);_(* &quot;-&quot;??_);_(@_)"/>
    <numFmt numFmtId="183" formatCode="_(&quot;$&quot;* #,##0.00_);_(&quot;$&quot;* \(#,##0.00\);_(&quot;$&quot;* &quot;-&quot;??_);_(@_)"/>
    <numFmt numFmtId="184" formatCode="#,##0;\(#,##0\)"/>
    <numFmt numFmtId="185" formatCode="0.0%"/>
    <numFmt numFmtId="186" formatCode="_-&quot;$&quot;* #,##0_-;\-&quot;$&quot;* #,##0_-;_-&quot;$&quot;* &quot;-&quot;_-;_-@_-"/>
    <numFmt numFmtId="187" formatCode="0.00_ "/>
    <numFmt numFmtId="188" formatCode="\$#,##0.00;\(\$#,##0.00\)"/>
    <numFmt numFmtId="189" formatCode="_-* #,##0.0000_-;\-* #,##0.0000_-;_-* &quot;-&quot;??_-;_-@_-"/>
    <numFmt numFmtId="190" formatCode="#,##0.000_ "/>
    <numFmt numFmtId="191" formatCode="_-\¥* #,##0_-;\-\¥* #,##0_-;_-\¥* &quot;-&quot;_-;_-@_-"/>
    <numFmt numFmtId="192" formatCode="_-* #,##0_-;\-* #,##0_-;_-* &quot;-&quot;_-;_-@_-"/>
    <numFmt numFmtId="193" formatCode="0_ "/>
    <numFmt numFmtId="194" formatCode="0.00_ ;[Red]\-0.00\ "/>
    <numFmt numFmtId="195" formatCode="#,##0_ ;[Red]\-#,##0\ "/>
    <numFmt numFmtId="196" formatCode="#,##0.00_ "/>
    <numFmt numFmtId="197" formatCode="#,##0_ "/>
    <numFmt numFmtId="198" formatCode="0.0_ "/>
  </numFmts>
  <fonts count="87">
    <font>
      <sz val="12"/>
      <name val="宋体"/>
      <charset val="134"/>
    </font>
    <font>
      <sz val="16"/>
      <color theme="1"/>
      <name val="方正小标宋_GBK"/>
      <charset val="134"/>
    </font>
    <font>
      <sz val="11"/>
      <name val="宋体"/>
      <charset val="134"/>
    </font>
    <font>
      <sz val="11"/>
      <color theme="1"/>
      <name val="Arial"/>
      <charset val="134"/>
    </font>
    <font>
      <sz val="11"/>
      <color theme="1"/>
      <name val="宋体"/>
      <charset val="134"/>
    </font>
    <font>
      <b/>
      <sz val="11"/>
      <color theme="1"/>
      <name val="宋体"/>
      <charset val="134"/>
      <scheme val="minor"/>
    </font>
    <font>
      <sz val="11"/>
      <color theme="1"/>
      <name val="宋体"/>
      <charset val="134"/>
      <scheme val="minor"/>
    </font>
    <font>
      <sz val="11"/>
      <name val="宋体"/>
      <charset val="134"/>
      <scheme val="minor"/>
    </font>
    <font>
      <sz val="11"/>
      <name val="华文楷体"/>
      <charset val="134"/>
    </font>
    <font>
      <sz val="11"/>
      <name val="楷体"/>
      <charset val="134"/>
    </font>
    <font>
      <sz val="16"/>
      <color indexed="8"/>
      <name val="方正小标宋_GBK"/>
      <charset val="134"/>
    </font>
    <font>
      <b/>
      <sz val="11"/>
      <color indexed="8"/>
      <name val="宋体"/>
      <charset val="134"/>
    </font>
    <font>
      <b/>
      <sz val="11"/>
      <name val="宋体"/>
      <charset val="134"/>
    </font>
    <font>
      <sz val="11"/>
      <color indexed="8"/>
      <name val="宋体"/>
      <charset val="134"/>
    </font>
    <font>
      <sz val="11"/>
      <color indexed="8"/>
      <name val="Times New Roman"/>
      <charset val="134"/>
    </font>
    <font>
      <sz val="14"/>
      <name val="宋体"/>
      <charset val="134"/>
    </font>
    <font>
      <b/>
      <sz val="12"/>
      <name val="宋体"/>
      <charset val="134"/>
    </font>
    <font>
      <b/>
      <sz val="11"/>
      <color indexed="8"/>
      <name val="宋体"/>
      <charset val="134"/>
      <scheme val="minor"/>
    </font>
    <font>
      <b/>
      <sz val="11"/>
      <name val="宋体"/>
      <charset val="134"/>
      <scheme val="minor"/>
    </font>
    <font>
      <sz val="11"/>
      <color indexed="8"/>
      <name val="宋体"/>
      <charset val="134"/>
      <scheme val="minor"/>
    </font>
    <font>
      <sz val="10"/>
      <name val="宋体"/>
      <charset val="134"/>
    </font>
    <font>
      <sz val="16"/>
      <name val="方正小标宋_GBK"/>
      <charset val="134"/>
    </font>
    <font>
      <b/>
      <sz val="12"/>
      <name val="宋体"/>
      <charset val="134"/>
      <scheme val="minor"/>
    </font>
    <font>
      <b/>
      <sz val="10"/>
      <name val="宋体"/>
      <charset val="134"/>
    </font>
    <font>
      <sz val="10"/>
      <name val="宋体"/>
      <charset val="134"/>
      <scheme val="minor"/>
    </font>
    <font>
      <sz val="12"/>
      <name val="华文楷体"/>
      <charset val="134"/>
    </font>
    <font>
      <sz val="12"/>
      <name val="宋体"/>
      <charset val="134"/>
      <scheme val="major"/>
    </font>
    <font>
      <sz val="11"/>
      <name val="黑体"/>
      <charset val="134"/>
    </font>
    <font>
      <sz val="12"/>
      <name val="宋体"/>
      <charset val="134"/>
      <scheme val="minor"/>
    </font>
    <font>
      <b/>
      <sz val="12"/>
      <name val="黑体"/>
      <charset val="134"/>
    </font>
    <font>
      <sz val="12"/>
      <name val="黑体"/>
      <charset val="134"/>
    </font>
    <font>
      <sz val="10"/>
      <name val="黑体"/>
      <charset val="134"/>
    </font>
    <font>
      <sz val="18"/>
      <name val="黑体"/>
      <charset val="134"/>
    </font>
    <font>
      <sz val="11"/>
      <name val="宋体"/>
      <charset val="134"/>
      <scheme val="major"/>
    </font>
    <font>
      <sz val="12"/>
      <color indexed="8"/>
      <name val="宋体"/>
      <charset val="134"/>
    </font>
    <font>
      <sz val="11"/>
      <color theme="1"/>
      <name val="楷体"/>
      <charset val="134"/>
    </font>
    <font>
      <sz val="10"/>
      <color indexed="8"/>
      <name val="宋体"/>
      <charset val="134"/>
    </font>
    <font>
      <sz val="18"/>
      <name val="方正小标宋_GBK"/>
      <charset val="134"/>
    </font>
    <font>
      <b/>
      <sz val="12"/>
      <name val="楷体"/>
      <charset val="134"/>
    </font>
    <font>
      <sz val="11"/>
      <color indexed="60"/>
      <name val="宋体"/>
      <charset val="134"/>
    </font>
    <font>
      <sz val="9"/>
      <name val="宋体"/>
      <charset val="134"/>
    </font>
    <font>
      <sz val="11"/>
      <color indexed="9"/>
      <name val="宋体"/>
      <charset val="134"/>
    </font>
    <font>
      <sz val="11"/>
      <color indexed="62"/>
      <name val="宋体"/>
      <charset val="134"/>
    </font>
    <font>
      <sz val="10"/>
      <name val="Arial"/>
      <charset val="134"/>
    </font>
    <font>
      <sz val="11"/>
      <color indexed="17"/>
      <name val="宋体"/>
      <charset val="134"/>
    </font>
    <font>
      <sz val="11"/>
      <color indexed="20"/>
      <name val="宋体"/>
      <charset val="134"/>
    </font>
    <font>
      <b/>
      <sz val="11"/>
      <color indexed="56"/>
      <name val="宋体"/>
      <charset val="134"/>
    </font>
    <font>
      <u/>
      <sz val="11"/>
      <color rgb="FF0000FF"/>
      <name val="宋体"/>
      <charset val="0"/>
      <scheme val="minor"/>
    </font>
    <font>
      <sz val="11"/>
      <color indexed="42"/>
      <name val="宋体"/>
      <charset val="134"/>
    </font>
    <font>
      <b/>
      <sz val="21"/>
      <name val="楷体_GB2312"/>
      <charset val="134"/>
    </font>
    <font>
      <b/>
      <sz val="18"/>
      <color indexed="62"/>
      <name val="宋体"/>
      <charset val="134"/>
    </font>
    <font>
      <b/>
      <sz val="18"/>
      <name val="Arial"/>
      <charset val="134"/>
    </font>
    <font>
      <b/>
      <sz val="11"/>
      <color indexed="63"/>
      <name val="宋体"/>
      <charset val="134"/>
    </font>
    <font>
      <b/>
      <sz val="13"/>
      <color indexed="56"/>
      <name val="宋体"/>
      <charset val="134"/>
    </font>
    <font>
      <i/>
      <sz val="11"/>
      <color indexed="23"/>
      <name val="宋体"/>
      <charset val="134"/>
    </font>
    <font>
      <b/>
      <sz val="11"/>
      <color indexed="9"/>
      <name val="宋体"/>
      <charset val="134"/>
    </font>
    <font>
      <b/>
      <sz val="11"/>
      <color indexed="62"/>
      <name val="宋体"/>
      <charset val="134"/>
    </font>
    <font>
      <sz val="11"/>
      <color indexed="52"/>
      <name val="宋体"/>
      <charset val="134"/>
    </font>
    <font>
      <u/>
      <sz val="12"/>
      <color indexed="36"/>
      <name val="宋体"/>
      <charset val="134"/>
    </font>
    <font>
      <b/>
      <sz val="18"/>
      <color theme="3"/>
      <name val="宋体"/>
      <charset val="134"/>
      <scheme val="major"/>
    </font>
    <font>
      <b/>
      <sz val="11"/>
      <color indexed="52"/>
      <name val="宋体"/>
      <charset val="134"/>
    </font>
    <font>
      <u/>
      <sz val="11"/>
      <color rgb="FF800080"/>
      <name val="宋体"/>
      <charset val="0"/>
      <scheme val="minor"/>
    </font>
    <font>
      <sz val="11"/>
      <color indexed="10"/>
      <name val="宋体"/>
      <charset val="134"/>
    </font>
    <font>
      <b/>
      <sz val="15"/>
      <color indexed="56"/>
      <name val="宋体"/>
      <charset val="134"/>
    </font>
    <font>
      <b/>
      <sz val="13"/>
      <color indexed="62"/>
      <name val="宋体"/>
      <charset val="134"/>
    </font>
    <font>
      <sz val="10"/>
      <color indexed="0"/>
      <name val="Arial"/>
      <charset val="134"/>
    </font>
    <font>
      <u/>
      <sz val="12"/>
      <color indexed="12"/>
      <name val="宋体"/>
      <charset val="134"/>
    </font>
    <font>
      <b/>
      <sz val="11"/>
      <color indexed="42"/>
      <name val="宋体"/>
      <charset val="134"/>
    </font>
    <font>
      <b/>
      <sz val="18"/>
      <color indexed="56"/>
      <name val="宋体"/>
      <charset val="134"/>
    </font>
    <font>
      <b/>
      <sz val="12"/>
      <name val="Arial"/>
      <charset val="134"/>
    </font>
    <font>
      <sz val="8"/>
      <name val="Times New Roman"/>
      <charset val="134"/>
    </font>
    <font>
      <sz val="12"/>
      <name val="Arial"/>
      <charset val="134"/>
    </font>
    <font>
      <sz val="10"/>
      <name val="Times New Roman"/>
      <charset val="134"/>
    </font>
    <font>
      <sz val="10"/>
      <color indexed="8"/>
      <name val="Arial"/>
      <charset val="134"/>
    </font>
    <font>
      <b/>
      <sz val="15"/>
      <color indexed="62"/>
      <name val="宋体"/>
      <charset val="134"/>
    </font>
    <font>
      <b/>
      <sz val="11"/>
      <color indexed="54"/>
      <name val="宋体"/>
      <charset val="134"/>
    </font>
    <font>
      <sz val="9"/>
      <color indexed="8"/>
      <name val="宋体"/>
      <charset val="134"/>
    </font>
    <font>
      <b/>
      <sz val="13"/>
      <color indexed="54"/>
      <name val="宋体"/>
      <charset val="134"/>
    </font>
    <font>
      <sz val="18"/>
      <color indexed="54"/>
      <name val="宋体"/>
      <charset val="134"/>
    </font>
    <font>
      <sz val="12"/>
      <name val="Helv"/>
      <charset val="134"/>
    </font>
    <font>
      <sz val="12"/>
      <name val="奔覆眉"/>
      <charset val="134"/>
    </font>
    <font>
      <sz val="7"/>
      <name val="Small Fonts"/>
      <charset val="134"/>
    </font>
    <font>
      <sz val="12"/>
      <color indexed="17"/>
      <name val="宋体"/>
      <charset val="134"/>
    </font>
    <font>
      <sz val="12"/>
      <color indexed="20"/>
      <name val="宋体"/>
      <charset val="134"/>
    </font>
    <font>
      <b/>
      <sz val="15"/>
      <color indexed="54"/>
      <name val="宋体"/>
      <charset val="134"/>
    </font>
    <font>
      <sz val="10"/>
      <name val="MS Sans Serif"/>
      <charset val="134"/>
    </font>
    <font>
      <sz val="12"/>
      <name val="Courier"/>
      <charset val="134"/>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solid">
        <fgColor indexed="29"/>
        <bgColor indexed="64"/>
      </patternFill>
    </fill>
    <fill>
      <patternFill patternType="solid">
        <fgColor indexed="46"/>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26"/>
        <bgColor indexed="64"/>
      </patternFill>
    </fill>
    <fill>
      <patternFill patternType="solid">
        <fgColor indexed="45"/>
        <bgColor indexed="64"/>
      </patternFill>
    </fill>
    <fill>
      <patternFill patternType="solid">
        <fgColor indexed="10"/>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7"/>
        <bgColor indexed="64"/>
      </patternFill>
    </fill>
    <fill>
      <patternFill patternType="solid">
        <fgColor indexed="22"/>
        <bgColor indexed="64"/>
      </patternFill>
    </fill>
    <fill>
      <patternFill patternType="solid">
        <fgColor indexed="62"/>
        <bgColor indexed="64"/>
      </patternFill>
    </fill>
    <fill>
      <patternFill patternType="solid">
        <fgColor indexed="52"/>
        <bgColor indexed="64"/>
      </patternFill>
    </fill>
    <fill>
      <patternFill patternType="solid">
        <fgColor indexed="55"/>
        <bgColor indexed="64"/>
      </patternFill>
    </fill>
    <fill>
      <patternFill patternType="solid">
        <fgColor indexed="54"/>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auto="1"/>
      </top>
      <bottom style="double">
        <color auto="1"/>
      </bottom>
      <diagonal/>
    </border>
    <border>
      <left/>
      <right/>
      <top/>
      <bottom style="thick">
        <color indexed="49"/>
      </bottom>
      <diagonal/>
    </border>
    <border>
      <left/>
      <right/>
      <top style="medium">
        <color auto="1"/>
      </top>
      <bottom style="medium">
        <color auto="1"/>
      </bottom>
      <diagonal/>
    </border>
    <border>
      <left/>
      <right/>
      <top style="thin">
        <color indexed="49"/>
      </top>
      <bottom style="double">
        <color indexed="49"/>
      </bottom>
      <diagonal/>
    </border>
    <border>
      <left/>
      <right/>
      <top/>
      <bottom style="thick">
        <color indexed="44"/>
      </bottom>
      <diagonal/>
    </border>
    <border>
      <left/>
      <right/>
      <top style="thin">
        <color auto="1"/>
      </top>
      <bottom style="thin">
        <color auto="1"/>
      </bottom>
      <diagonal/>
    </border>
    <border>
      <left/>
      <right/>
      <top/>
      <bottom style="medium">
        <color indexed="44"/>
      </bottom>
      <diagonal/>
    </border>
  </borders>
  <cellStyleXfs count="33969">
    <xf numFmtId="0" fontId="0" fillId="0" borderId="0">
      <alignment vertical="center"/>
    </xf>
    <xf numFmtId="42" fontId="6"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44" fontId="6" fillId="0" borderId="0" applyFont="0" applyFill="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41" fontId="6" fillId="0" borderId="0" applyFont="0" applyFill="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45" fillId="16"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43" fontId="6" fillId="0" borderId="0" applyFont="0" applyFill="0" applyBorder="0" applyAlignment="0" applyProtection="0">
      <alignment vertical="center"/>
    </xf>
    <xf numFmtId="0" fontId="0" fillId="0" borderId="0">
      <alignment vertical="center"/>
    </xf>
    <xf numFmtId="0" fontId="0" fillId="0" borderId="0"/>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9" fontId="6" fillId="0" borderId="0" applyFont="0" applyFill="0" applyBorder="0" applyAlignment="0" applyProtection="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xf numFmtId="0" fontId="43"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1" fillId="0" borderId="0" applyNumberFormat="0" applyFill="0" applyBorder="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62" fillId="0" borderId="0" applyNumberFormat="0" applyFill="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9" fillId="0" borderId="0">
      <alignment horizontal="centerContinuous" vertical="center"/>
    </xf>
    <xf numFmtId="0" fontId="54" fillId="0" borderId="0" applyNumberFormat="0" applyFill="0" applyBorder="0" applyAlignment="0" applyProtection="0">
      <alignment vertical="center"/>
    </xf>
    <xf numFmtId="0" fontId="2" fillId="0" borderId="1">
      <alignment horizontal="distributed" vertical="center" wrapText="1"/>
    </xf>
    <xf numFmtId="0" fontId="46" fillId="0" borderId="0" applyNumberFormat="0" applyFill="0" applyBorder="0" applyAlignment="0" applyProtection="0">
      <alignment vertical="center"/>
    </xf>
    <xf numFmtId="0" fontId="0" fillId="0" borderId="0"/>
    <xf numFmtId="0" fontId="63" fillId="0" borderId="24" applyNumberFormat="0" applyFill="0" applyAlignment="0" applyProtection="0">
      <alignment vertical="center"/>
    </xf>
    <xf numFmtId="178" fontId="0" fillId="0" borderId="0" applyFont="0" applyFill="0" applyBorder="0" applyAlignment="0" applyProtection="0">
      <alignment vertical="center"/>
    </xf>
    <xf numFmtId="0" fontId="0" fillId="0" borderId="0"/>
    <xf numFmtId="0" fontId="0" fillId="0" borderId="0"/>
    <xf numFmtId="0" fontId="45" fillId="16" borderId="0" applyNumberFormat="0" applyBorder="0" applyAlignment="0" applyProtection="0">
      <alignment vertical="center"/>
    </xf>
    <xf numFmtId="0" fontId="0" fillId="0" borderId="0"/>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177" fontId="2" fillId="0" borderId="1">
      <alignment vertical="center"/>
      <protection locked="0"/>
    </xf>
    <xf numFmtId="0" fontId="0" fillId="0" borderId="0"/>
    <xf numFmtId="0" fontId="0" fillId="0" borderId="0">
      <alignment vertical="center"/>
    </xf>
    <xf numFmtId="0" fontId="55" fillId="25" borderId="19" applyNumberFormat="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xf numFmtId="0" fontId="53" fillId="0" borderId="18"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41" fillId="8"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43" fontId="0" fillId="0" borderId="0" applyFont="0" applyFill="0" applyBorder="0" applyAlignment="0" applyProtection="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60" fillId="22" borderId="15" applyNumberFormat="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xf numFmtId="0" fontId="57" fillId="0" borderId="21" applyNumberFormat="0" applyFill="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28" fillId="0" borderId="0">
      <alignment vertical="center"/>
    </xf>
    <xf numFmtId="0" fontId="59" fillId="0" borderId="0" applyNumberFormat="0" applyFill="0" applyBorder="0" applyAlignment="0" applyProtection="0">
      <alignment vertical="center"/>
    </xf>
    <xf numFmtId="0" fontId="13" fillId="6" borderId="0" applyNumberFormat="0" applyBorder="0" applyAlignment="0" applyProtection="0">
      <alignment vertical="center"/>
    </xf>
    <xf numFmtId="0" fontId="0" fillId="0" borderId="0"/>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13" fillId="4" borderId="0" applyNumberFormat="0" applyBorder="0" applyAlignment="0" applyProtection="0">
      <alignment vertical="center"/>
    </xf>
    <xf numFmtId="0" fontId="41" fillId="23"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0" fillId="0" borderId="0"/>
    <xf numFmtId="0" fontId="0" fillId="0" borderId="0"/>
    <xf numFmtId="0" fontId="13" fillId="12" borderId="0" applyNumberFormat="0" applyBorder="0" applyAlignment="0" applyProtection="0">
      <alignment vertical="center"/>
    </xf>
    <xf numFmtId="0" fontId="0" fillId="0" borderId="0">
      <alignment vertical="center"/>
    </xf>
    <xf numFmtId="0" fontId="0" fillId="0" borderId="0"/>
    <xf numFmtId="0" fontId="13" fillId="16"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42" fillId="9" borderId="15" applyNumberFormat="0" applyAlignment="0" applyProtection="0">
      <alignment vertical="center"/>
    </xf>
    <xf numFmtId="0" fontId="6" fillId="0" borderId="0"/>
    <xf numFmtId="0" fontId="43" fillId="0" borderId="0">
      <alignment vertical="center"/>
    </xf>
    <xf numFmtId="0" fontId="13" fillId="5" borderId="0" applyNumberFormat="0" applyBorder="0" applyAlignment="0" applyProtection="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xf numFmtId="43" fontId="0" fillId="0" borderId="0" applyFon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13" fillId="11"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46" fillId="0" borderId="16"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14" borderId="0" applyNumberFormat="0" applyBorder="0" applyAlignment="0" applyProtection="0">
      <alignment vertical="center"/>
    </xf>
    <xf numFmtId="0" fontId="39" fillId="7" borderId="0" applyNumberFormat="0" applyBorder="0" applyAlignment="0" applyProtection="0">
      <alignment vertical="center"/>
    </xf>
    <xf numFmtId="0" fontId="13" fillId="6" borderId="0" applyNumberFormat="0" applyBorder="0" applyAlignment="0" applyProtection="0">
      <alignment vertical="center"/>
    </xf>
    <xf numFmtId="0" fontId="41" fillId="18"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41" fillId="19"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3" fillId="0" borderId="0">
      <alignment vertical="center"/>
    </xf>
    <xf numFmtId="0" fontId="0" fillId="0" borderId="0">
      <alignment vertical="center"/>
    </xf>
    <xf numFmtId="0" fontId="13" fillId="10" borderId="0" applyNumberFormat="0" applyBorder="0" applyAlignment="0" applyProtection="0">
      <alignment vertical="center"/>
    </xf>
    <xf numFmtId="0" fontId="39" fillId="7" borderId="0" applyNumberFormat="0" applyBorder="0" applyAlignment="0" applyProtection="0">
      <alignment vertical="center"/>
    </xf>
    <xf numFmtId="0" fontId="0" fillId="0" borderId="0"/>
    <xf numFmtId="0" fontId="0" fillId="0" borderId="0">
      <alignment vertical="center"/>
    </xf>
    <xf numFmtId="0" fontId="41" fillId="2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43" fillId="0" borderId="0">
      <alignment vertical="center"/>
    </xf>
    <xf numFmtId="0" fontId="42" fillId="9" borderId="15" applyNumberFormat="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43" fillId="0" borderId="0">
      <alignment vertical="center"/>
    </xf>
    <xf numFmtId="43" fontId="0" fillId="0" borderId="0" applyFont="0" applyFill="0" applyBorder="0" applyAlignment="0" applyProtection="0"/>
    <xf numFmtId="0" fontId="0" fillId="0" borderId="0">
      <alignment vertical="center"/>
    </xf>
    <xf numFmtId="0" fontId="43" fillId="0" borderId="0">
      <alignment vertical="center"/>
    </xf>
    <xf numFmtId="0" fontId="13" fillId="1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6" fillId="0" borderId="0"/>
    <xf numFmtId="0" fontId="13"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41" fillId="19"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43" fontId="0" fillId="0" borderId="0" applyFont="0" applyFill="0" applyBorder="0" applyAlignment="0" applyProtection="0"/>
    <xf numFmtId="0" fontId="43" fillId="0" borderId="0">
      <alignment vertical="center"/>
    </xf>
    <xf numFmtId="0" fontId="13" fillId="9" borderId="0" applyNumberFormat="0" applyBorder="0" applyAlignment="0" applyProtection="0">
      <alignment vertical="center"/>
    </xf>
    <xf numFmtId="0" fontId="0" fillId="0" borderId="0">
      <alignment vertical="center"/>
    </xf>
    <xf numFmtId="0" fontId="43" fillId="0" borderId="0">
      <alignment vertical="center"/>
    </xf>
    <xf numFmtId="0" fontId="13" fillId="3"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43" fillId="0" borderId="0">
      <alignment vertical="center"/>
    </xf>
    <xf numFmtId="43" fontId="0" fillId="0" borderId="0" applyFont="0" applyFill="0" applyBorder="0" applyAlignment="0" applyProtection="0">
      <alignment vertical="center"/>
    </xf>
    <xf numFmtId="0" fontId="43" fillId="0" borderId="0">
      <alignment vertical="center"/>
    </xf>
    <xf numFmtId="0" fontId="13" fillId="9"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55" fillId="25" borderId="19" applyNumberFormat="0" applyAlignment="0" applyProtection="0">
      <alignment vertical="center"/>
    </xf>
    <xf numFmtId="0" fontId="43" fillId="0" borderId="0">
      <alignment vertical="center"/>
    </xf>
    <xf numFmtId="0" fontId="0" fillId="0" borderId="0"/>
    <xf numFmtId="0" fontId="41" fillId="24" borderId="0" applyNumberFormat="0" applyBorder="0" applyAlignment="0" applyProtection="0">
      <alignment vertical="center"/>
    </xf>
    <xf numFmtId="0" fontId="43"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8" fillId="0" borderId="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1"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0" fillId="0" borderId="0"/>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41" fillId="20"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8"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42" fillId="9" borderId="15" applyNumberFormat="0" applyAlignment="0" applyProtection="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54" fillId="0" borderId="0" applyNumberFormat="0" applyFill="0" applyBorder="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xf numFmtId="0" fontId="41" fillId="23"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57" fillId="0" borderId="21"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1"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0" borderId="22" applyNumberFormat="0" applyFill="0" applyAlignment="0" applyProtection="0">
      <alignment vertical="center"/>
    </xf>
    <xf numFmtId="0" fontId="0" fillId="0" borderId="0"/>
    <xf numFmtId="0" fontId="0" fillId="0" borderId="0"/>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16" borderId="0" applyNumberFormat="0" applyBorder="0" applyAlignment="0" applyProtection="0">
      <alignment vertical="center"/>
    </xf>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2" fillId="9" borderId="15" applyNumberFormat="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49" fillId="0" borderId="0">
      <alignment horizontal="centerContinuous" vertical="center"/>
    </xf>
    <xf numFmtId="0" fontId="0" fillId="0" borderId="0"/>
    <xf numFmtId="0" fontId="0" fillId="0" borderId="0">
      <alignment vertical="center"/>
    </xf>
    <xf numFmtId="0" fontId="0" fillId="0" borderId="0"/>
    <xf numFmtId="0" fontId="0" fillId="0" borderId="0"/>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54" fillId="0" borderId="0" applyNumberFormat="0" applyFill="0" applyBorder="0" applyAlignment="0" applyProtection="0">
      <alignment vertical="center"/>
    </xf>
    <xf numFmtId="0" fontId="45"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15" borderId="0" applyNumberFormat="0" applyBorder="0" applyAlignment="0" applyProtection="0">
      <alignment vertical="center"/>
    </xf>
    <xf numFmtId="0" fontId="0" fillId="0" borderId="0"/>
    <xf numFmtId="0" fontId="0" fillId="0" borderId="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16" borderId="0" applyNumberFormat="0" applyBorder="0" applyAlignment="0" applyProtection="0">
      <alignment vertical="center"/>
    </xf>
    <xf numFmtId="0" fontId="41" fillId="2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64" fillId="0" borderId="18"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13" fillId="11"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xf numFmtId="0" fontId="45"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0" fillId="0" borderId="0"/>
    <xf numFmtId="0" fontId="13"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3" fillId="16"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4" fillId="13" borderId="0" applyNumberFormat="0" applyBorder="0" applyAlignment="0" applyProtection="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6" fillId="0" borderId="0"/>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5" fillId="16"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xf numFmtId="0" fontId="45" fillId="16"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xf numFmtId="0" fontId="13" fillId="13" borderId="0" applyNumberFormat="0" applyBorder="0" applyAlignment="0" applyProtection="0">
      <alignment vertical="center"/>
    </xf>
    <xf numFmtId="0" fontId="0" fillId="0" borderId="0"/>
    <xf numFmtId="0" fontId="20" fillId="0" borderId="0"/>
    <xf numFmtId="0" fontId="0" fillId="0" borderId="0">
      <alignment vertical="center"/>
    </xf>
    <xf numFmtId="0" fontId="0" fillId="0" borderId="0"/>
    <xf numFmtId="0" fontId="55" fillId="25" borderId="19" applyNumberFormat="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9" fillId="0" borderId="0" applyNumberForma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67" fillId="25" borderId="19" applyNumberFormat="0" applyAlignment="0" applyProtection="0">
      <alignment vertical="center"/>
    </xf>
    <xf numFmtId="0" fontId="13" fillId="16"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xf numFmtId="0" fontId="13"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41" fillId="17"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42" fillId="9" borderId="15" applyNumberFormat="0" applyAlignment="0" applyProtection="0">
      <alignment vertical="center"/>
    </xf>
    <xf numFmtId="0" fontId="0" fillId="0" borderId="0">
      <alignment vertical="center"/>
    </xf>
    <xf numFmtId="0" fontId="26" fillId="0" borderId="0">
      <alignment vertical="center"/>
    </xf>
    <xf numFmtId="0" fontId="13" fillId="6"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0" borderId="2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xf numFmtId="0" fontId="13" fillId="4" borderId="0" applyNumberFormat="0" applyBorder="0" applyAlignment="0" applyProtection="0">
      <alignment vertical="center"/>
    </xf>
    <xf numFmtId="0" fontId="0" fillId="0" borderId="0"/>
    <xf numFmtId="0" fontId="0" fillId="0" borderId="0">
      <alignment vertical="center"/>
    </xf>
    <xf numFmtId="0" fontId="55" fillId="25" borderId="1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55" fillId="25" borderId="19" applyNumberFormat="0" applyAlignment="0" applyProtection="0">
      <alignment vertical="center"/>
    </xf>
    <xf numFmtId="0" fontId="0" fillId="0" borderId="0"/>
    <xf numFmtId="0" fontId="13" fillId="0" borderId="0"/>
    <xf numFmtId="0" fontId="13"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26" fillId="0" borderId="0">
      <alignment vertical="center"/>
    </xf>
    <xf numFmtId="0" fontId="0" fillId="0" borderId="0"/>
    <xf numFmtId="0" fontId="0" fillId="0" borderId="0"/>
    <xf numFmtId="0" fontId="55" fillId="25" borderId="19" applyNumberFormat="0" applyAlignment="0" applyProtection="0">
      <alignment vertical="center"/>
    </xf>
    <xf numFmtId="0" fontId="0" fillId="0" borderId="0">
      <alignment vertical="center"/>
    </xf>
    <xf numFmtId="0" fontId="0" fillId="0" borderId="0"/>
    <xf numFmtId="0" fontId="13" fillId="22" borderId="0" applyNumberFormat="0" applyBorder="0" applyAlignment="0" applyProtection="0">
      <alignment vertical="center"/>
    </xf>
    <xf numFmtId="0" fontId="0" fillId="0" borderId="0">
      <alignment vertical="center"/>
    </xf>
    <xf numFmtId="0" fontId="0" fillId="0" borderId="0"/>
    <xf numFmtId="0" fontId="0" fillId="0" borderId="0"/>
    <xf numFmtId="0" fontId="13" fillId="15" borderId="0" applyNumberFormat="0" applyBorder="0" applyAlignment="0" applyProtection="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xf numFmtId="0" fontId="28" fillId="0" borderId="0">
      <alignment vertical="center"/>
    </xf>
    <xf numFmtId="0" fontId="0" fillId="0" borderId="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6" fillId="0" borderId="0"/>
    <xf numFmtId="0" fontId="0" fillId="15" borderId="23" applyNumberFormat="0" applyFont="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alignment vertical="center"/>
    </xf>
    <xf numFmtId="0" fontId="13" fillId="11" borderId="0" applyNumberFormat="0" applyBorder="0" applyAlignment="0" applyProtection="0">
      <alignment vertical="center"/>
    </xf>
    <xf numFmtId="0" fontId="41" fillId="19" borderId="0" applyNumberFormat="0" applyBorder="0" applyAlignment="0" applyProtection="0">
      <alignment vertical="center"/>
    </xf>
    <xf numFmtId="0" fontId="0" fillId="0" borderId="0"/>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6"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3" fillId="11"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9" fillId="0" borderId="0">
      <alignment horizontal="centerContinuous" vertical="center"/>
    </xf>
    <xf numFmtId="0" fontId="49" fillId="0" borderId="0">
      <alignment horizontal="centerContinuous" vertical="center"/>
    </xf>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3"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1" fontId="2" fillId="0" borderId="1">
      <alignment vertical="center"/>
      <protection locked="0"/>
    </xf>
    <xf numFmtId="176" fontId="72" fillId="0" borderId="0"/>
    <xf numFmtId="0" fontId="0" fillId="0" borderId="0">
      <alignment vertical="center"/>
    </xf>
    <xf numFmtId="0" fontId="0" fillId="0" borderId="0"/>
    <xf numFmtId="0" fontId="0" fillId="0" borderId="0">
      <alignment vertical="center"/>
    </xf>
    <xf numFmtId="1" fontId="2" fillId="0" borderId="1">
      <alignment vertical="center"/>
      <protection locked="0"/>
    </xf>
    <xf numFmtId="0" fontId="0" fillId="0" borderId="0">
      <alignment vertical="center"/>
    </xf>
    <xf numFmtId="0" fontId="0" fillId="0" borderId="0"/>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43" fillId="0" borderId="0"/>
    <xf numFmtId="0" fontId="43" fillId="0" borderId="0"/>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178" fontId="0" fillId="0" borderId="0" applyFont="0" applyFill="0" applyBorder="0" applyAlignment="0" applyProtection="0">
      <alignment vertical="center"/>
    </xf>
    <xf numFmtId="0" fontId="45" fillId="16"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xf numFmtId="0" fontId="28"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 fillId="0" borderId="0"/>
    <xf numFmtId="0" fontId="13"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28"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xf numFmtId="0" fontId="43" fillId="0" borderId="0"/>
    <xf numFmtId="0" fontId="0" fillId="0" borderId="0"/>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74" fillId="0" borderId="26" applyNumberFormat="0" applyFill="0" applyAlignment="0" applyProtection="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0" fillId="0" borderId="0"/>
    <xf numFmtId="0" fontId="0" fillId="0" borderId="0">
      <alignment vertical="center"/>
    </xf>
    <xf numFmtId="0" fontId="63" fillId="0" borderId="24" applyNumberFormat="0" applyFill="0" applyAlignment="0" applyProtection="0">
      <alignment vertical="center"/>
    </xf>
    <xf numFmtId="0" fontId="0" fillId="0" borderId="0"/>
    <xf numFmtId="0" fontId="0" fillId="0" borderId="0"/>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178" fontId="0" fillId="0" borderId="0" applyFont="0" applyFill="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178" fontId="0" fillId="0" borderId="0" applyFont="0" applyFill="0" applyBorder="0" applyAlignment="0" applyProtection="0"/>
    <xf numFmtId="0" fontId="63" fillId="0" borderId="24" applyNumberFormat="0" applyFill="0" applyAlignment="0" applyProtection="0">
      <alignment vertical="center"/>
    </xf>
    <xf numFmtId="0" fontId="0" fillId="0" borderId="0"/>
    <xf numFmtId="0" fontId="0" fillId="0" borderId="0"/>
    <xf numFmtId="0" fontId="41" fillId="2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26"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13"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13" fillId="15" borderId="0" applyNumberFormat="0" applyBorder="0" applyAlignment="0" applyProtection="0">
      <alignment vertical="center"/>
    </xf>
    <xf numFmtId="0" fontId="43" fillId="0" borderId="0"/>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13" fillId="1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4" borderId="0" applyNumberFormat="0" applyBorder="0" applyAlignment="0" applyProtection="0">
      <alignment vertical="center"/>
    </xf>
    <xf numFmtId="178" fontId="0" fillId="0" borderId="0" applyFont="0" applyFill="0" applyBorder="0" applyAlignment="0" applyProtection="0">
      <alignment vertical="center"/>
    </xf>
    <xf numFmtId="0" fontId="13" fillId="4"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20" fillId="0" borderId="0"/>
    <xf numFmtId="0" fontId="13" fillId="9"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xf numFmtId="0" fontId="48" fillId="21" borderId="0" applyNumberFormat="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xf numFmtId="0" fontId="13" fillId="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3" fillId="4" borderId="0" applyNumberFormat="0" applyBorder="0" applyAlignment="0" applyProtection="0">
      <alignment vertical="center"/>
    </xf>
    <xf numFmtId="0" fontId="0" fillId="0" borderId="0"/>
    <xf numFmtId="0" fontId="0" fillId="0" borderId="0"/>
    <xf numFmtId="0" fontId="0" fillId="0" borderId="0">
      <alignment vertical="center"/>
    </xf>
    <xf numFmtId="0" fontId="13" fillId="5" borderId="0" applyNumberFormat="0" applyBorder="0" applyAlignment="0" applyProtection="0">
      <alignment vertical="center"/>
    </xf>
    <xf numFmtId="0" fontId="55" fillId="25"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3" fillId="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0" fillId="0" borderId="0" applyNumberFormat="0" applyFill="0" applyBorder="0" applyAlignment="0" applyProtection="0">
      <alignment vertical="center"/>
    </xf>
    <xf numFmtId="0" fontId="13" fillId="6" borderId="0" applyNumberFormat="0" applyBorder="0" applyAlignment="0" applyProtection="0">
      <alignment vertical="center"/>
    </xf>
    <xf numFmtId="0" fontId="43" fillId="0" borderId="0"/>
    <xf numFmtId="0" fontId="43" fillId="0" borderId="0"/>
    <xf numFmtId="0" fontId="0" fillId="0" borderId="0">
      <alignment vertical="center"/>
    </xf>
    <xf numFmtId="0" fontId="6"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2" fillId="0" borderId="1">
      <alignment horizontal="distributed" vertical="center" wrapText="1"/>
    </xf>
    <xf numFmtId="0" fontId="0" fillId="0" borderId="0"/>
    <xf numFmtId="0" fontId="13" fillId="5" borderId="0" applyNumberFormat="0" applyBorder="0" applyAlignment="0" applyProtection="0">
      <alignment vertical="center"/>
    </xf>
    <xf numFmtId="0" fontId="2" fillId="0" borderId="1">
      <alignment horizontal="distributed" vertical="center" wrapText="1"/>
    </xf>
    <xf numFmtId="0" fontId="0" fillId="0" borderId="0"/>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xf numFmtId="0" fontId="0" fillId="0" borderId="0">
      <alignment vertical="center"/>
    </xf>
    <xf numFmtId="0" fontId="41" fillId="8" borderId="0" applyNumberFormat="0" applyBorder="0" applyAlignment="0" applyProtection="0">
      <alignment vertical="center"/>
    </xf>
    <xf numFmtId="0" fontId="2" fillId="0" borderId="1">
      <alignment horizontal="distributed" vertical="center" wrapText="1"/>
    </xf>
    <xf numFmtId="0" fontId="0" fillId="0" borderId="0"/>
    <xf numFmtId="0" fontId="13" fillId="4" borderId="0" applyNumberFormat="0" applyBorder="0" applyAlignment="0" applyProtection="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xf numFmtId="0" fontId="57" fillId="0" borderId="21" applyNumberFormat="0" applyFill="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13" fillId="15" borderId="0" applyNumberFormat="0" applyBorder="0" applyAlignment="0" applyProtection="0">
      <alignment vertical="center"/>
    </xf>
    <xf numFmtId="0" fontId="57" fillId="0" borderId="21" applyNumberFormat="0" applyFill="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5"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57" fillId="0" borderId="21" applyNumberFormat="0" applyFill="0" applyAlignment="0" applyProtection="0">
      <alignment vertical="center"/>
    </xf>
    <xf numFmtId="0" fontId="0" fillId="0" borderId="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2" fillId="0" borderId="1">
      <alignment horizontal="distributed" vertical="center" wrapText="1"/>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xf numFmtId="0" fontId="0" fillId="0" borderId="0"/>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xf numFmtId="0" fontId="0" fillId="0" borderId="0"/>
    <xf numFmtId="0" fontId="41" fillId="8" borderId="0" applyNumberFormat="0" applyBorder="0" applyAlignment="0" applyProtection="0">
      <alignment vertical="center"/>
    </xf>
    <xf numFmtId="0" fontId="2" fillId="0" borderId="1">
      <alignment horizontal="distributed" vertical="center" wrapText="1"/>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2" fillId="0" borderId="1">
      <alignment horizontal="distributed" vertical="center" wrapText="1"/>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41" fillId="8" borderId="0" applyNumberFormat="0" applyBorder="0" applyAlignment="0" applyProtection="0">
      <alignment vertical="center"/>
    </xf>
    <xf numFmtId="0" fontId="2" fillId="0" borderId="1">
      <alignment horizontal="distributed" vertical="center" wrapText="1"/>
    </xf>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 fillId="0" borderId="1">
      <alignment horizontal="distributed" vertical="center" wrapText="1"/>
    </xf>
    <xf numFmtId="0" fontId="0" fillId="0" borderId="0">
      <alignment vertical="center"/>
    </xf>
    <xf numFmtId="0" fontId="0" fillId="0" borderId="0"/>
    <xf numFmtId="0" fontId="48" fillId="9" borderId="0" applyNumberFormat="0" applyBorder="0" applyAlignment="0" applyProtection="0">
      <alignment vertical="center"/>
    </xf>
    <xf numFmtId="0" fontId="41"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177" fontId="2" fillId="0" borderId="1">
      <alignment vertical="center"/>
      <protection locked="0"/>
    </xf>
    <xf numFmtId="0" fontId="0" fillId="0" borderId="0"/>
    <xf numFmtId="0" fontId="0" fillId="0" borderId="0">
      <alignment vertical="center"/>
    </xf>
    <xf numFmtId="0" fontId="0" fillId="0" borderId="0"/>
    <xf numFmtId="0" fontId="41" fillId="24"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20" fillId="0" borderId="0"/>
    <xf numFmtId="0" fontId="13" fillId="16"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55" fillId="25" borderId="19" applyNumberFormat="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177" fontId="2" fillId="0" borderId="1">
      <alignment vertical="center"/>
      <protection locked="0"/>
    </xf>
    <xf numFmtId="0" fontId="0" fillId="0" borderId="0"/>
    <xf numFmtId="0" fontId="62" fillId="0" borderId="0" applyNumberFormat="0" applyFill="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43"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16" borderId="0" applyNumberFormat="0" applyBorder="0" applyAlignment="0" applyProtection="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4"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178" fontId="0" fillId="0" borderId="0" applyFont="0" applyFill="0" applyBorder="0" applyAlignment="0" applyProtection="0"/>
    <xf numFmtId="0" fontId="13" fillId="4"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3" fillId="16"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13" fillId="0" borderId="0"/>
    <xf numFmtId="0" fontId="0" fillId="0" borderId="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5"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3" fillId="7" borderId="0" applyNumberFormat="0" applyBorder="0" applyAlignment="0" applyProtection="0">
      <alignment vertical="center"/>
    </xf>
    <xf numFmtId="0" fontId="0" fillId="0" borderId="0"/>
    <xf numFmtId="0" fontId="0" fillId="0" borderId="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7" fillId="0" borderId="21"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8" fillId="0" borderId="0">
      <alignment vertical="center"/>
    </xf>
    <xf numFmtId="0" fontId="0" fillId="0" borderId="0"/>
    <xf numFmtId="0" fontId="13" fillId="11"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1" fillId="17"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1" fillId="5" borderId="0" applyNumberFormat="0" applyBorder="0" applyAlignment="0" applyProtection="0">
      <alignment vertical="center"/>
    </xf>
    <xf numFmtId="0" fontId="0" fillId="0" borderId="0"/>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16" borderId="0" applyNumberFormat="0" applyBorder="0" applyAlignment="0" applyProtection="0">
      <alignment vertical="center"/>
    </xf>
    <xf numFmtId="0" fontId="0" fillId="0" borderId="0">
      <alignment vertical="center"/>
    </xf>
    <xf numFmtId="0" fontId="0" fillId="0" borderId="0"/>
    <xf numFmtId="0" fontId="13" fillId="16"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13" fillId="4" borderId="0" applyNumberFormat="0" applyBorder="0" applyAlignment="0" applyProtection="0">
      <alignment vertical="center"/>
    </xf>
    <xf numFmtId="0" fontId="48" fillId="17"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xf numFmtId="0" fontId="48" fillId="17"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0" fillId="0" borderId="0"/>
    <xf numFmtId="0" fontId="63" fillId="0" borderId="24" applyNumberFormat="0" applyFill="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5"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3" fillId="15" borderId="0" applyNumberFormat="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0" fillId="0" borderId="0"/>
    <xf numFmtId="43" fontId="13" fillId="0" borderId="0" applyFont="0" applyFill="0" applyBorder="0" applyAlignment="0" applyProtection="0">
      <alignment vertical="center"/>
    </xf>
    <xf numFmtId="0" fontId="0"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0" fillId="0" borderId="0"/>
    <xf numFmtId="0" fontId="13" fillId="1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8" fillId="17" borderId="0" applyNumberFormat="0" applyBorder="0" applyAlignment="0" applyProtection="0">
      <alignment vertical="center"/>
    </xf>
    <xf numFmtId="0" fontId="0" fillId="0" borderId="0"/>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alignment vertical="center"/>
    </xf>
    <xf numFmtId="0" fontId="63" fillId="0" borderId="24" applyNumberFormat="0" applyFill="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41" fillId="24"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3"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43" fontId="0" fillId="0" borderId="0" applyFont="0" applyFill="0" applyBorder="0" applyAlignment="0" applyProtection="0"/>
    <xf numFmtId="0" fontId="0" fillId="0" borderId="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52" fillId="22" borderId="17" applyNumberFormat="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2" fillId="0" borderId="1">
      <alignment horizontal="distributed" vertical="center" wrapText="1"/>
    </xf>
    <xf numFmtId="0" fontId="0" fillId="0" borderId="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2" fillId="0" borderId="1">
      <alignment horizontal="distributed" vertical="center" wrapText="1"/>
    </xf>
    <xf numFmtId="0" fontId="0" fillId="0" borderId="0"/>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0" fillId="0" borderId="0"/>
    <xf numFmtId="0" fontId="2" fillId="0" borderId="1">
      <alignment horizontal="distributed" vertical="center" wrapText="1"/>
    </xf>
    <xf numFmtId="43" fontId="0" fillId="0" borderId="0" applyFont="0" applyFill="0" applyBorder="0" applyAlignment="0" applyProtection="0"/>
    <xf numFmtId="0" fontId="6"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3" fillId="0" borderId="24" applyNumberFormat="0" applyFill="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2" fillId="0" borderId="1">
      <alignment horizontal="distributed" vertical="center" wrapText="1"/>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 fillId="0" borderId="1">
      <alignment horizontal="distributed" vertical="center" wrapText="1"/>
    </xf>
    <xf numFmtId="0" fontId="0" fillId="0" borderId="0">
      <alignment vertical="center"/>
    </xf>
    <xf numFmtId="0" fontId="0" fillId="0" borderId="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0" fillId="0" borderId="0"/>
    <xf numFmtId="0" fontId="44" fillId="13" borderId="0" applyNumberFormat="0" applyBorder="0" applyAlignment="0" applyProtection="0">
      <alignment vertical="center"/>
    </xf>
    <xf numFmtId="0" fontId="0" fillId="0" borderId="0"/>
    <xf numFmtId="0" fontId="0" fillId="0" borderId="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59"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28"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0" fillId="0" borderId="0"/>
    <xf numFmtId="0" fontId="13" fillId="3" borderId="0" applyNumberFormat="0" applyBorder="0" applyAlignment="0" applyProtection="0">
      <alignment vertical="center"/>
    </xf>
    <xf numFmtId="0" fontId="0" fillId="0" borderId="0"/>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3" fillId="10" borderId="0" applyNumberFormat="0" applyBorder="0" applyAlignment="0" applyProtection="0">
      <alignment vertical="center"/>
    </xf>
    <xf numFmtId="0" fontId="0" fillId="0" borderId="0"/>
    <xf numFmtId="0" fontId="0" fillId="0" borderId="0">
      <alignment vertical="center"/>
    </xf>
    <xf numFmtId="0" fontId="0" fillId="0" borderId="0"/>
    <xf numFmtId="0" fontId="48" fillId="17"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3"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5" fillId="25" borderId="19"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60" fillId="22"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13"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13" fillId="5" borderId="0" applyNumberFormat="0" applyBorder="0" applyAlignment="0" applyProtection="0">
      <alignment vertical="center"/>
    </xf>
    <xf numFmtId="0" fontId="0" fillId="0" borderId="0"/>
    <xf numFmtId="0" fontId="57" fillId="0" borderId="21"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xf numFmtId="0" fontId="69" fillId="0" borderId="27" applyNumberFormat="0" applyAlignment="0" applyProtection="0">
      <alignment horizontal="lef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2" fillId="0" borderId="0" applyNumberFormat="0" applyFill="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xf numFmtId="0" fontId="0" fillId="0" borderId="0"/>
    <xf numFmtId="178" fontId="0" fillId="0" borderId="0" applyFont="0" applyFill="0" applyBorder="0" applyAlignment="0" applyProtection="0">
      <alignment vertical="center"/>
    </xf>
    <xf numFmtId="0" fontId="13" fillId="11" borderId="0" applyNumberFormat="0" applyBorder="0" applyAlignment="0" applyProtection="0">
      <alignment vertical="center"/>
    </xf>
    <xf numFmtId="0" fontId="11" fillId="0" borderId="28" applyNumberFormat="0" applyFill="0" applyAlignment="0" applyProtection="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13" fillId="11" borderId="0" applyNumberFormat="0" applyBorder="0" applyAlignment="0" applyProtection="0">
      <alignment vertical="center"/>
    </xf>
    <xf numFmtId="0" fontId="11" fillId="0" borderId="28" applyNumberFormat="0" applyFill="0" applyAlignment="0" applyProtection="0">
      <alignment vertical="center"/>
    </xf>
    <xf numFmtId="0" fontId="0" fillId="0" borderId="0"/>
    <xf numFmtId="0" fontId="0" fillId="0" borderId="0">
      <alignment vertical="center"/>
    </xf>
    <xf numFmtId="178" fontId="0" fillId="0" borderId="0" applyFont="0" applyFill="0" applyBorder="0" applyAlignment="0" applyProtection="0">
      <alignment vertical="center"/>
    </xf>
    <xf numFmtId="0" fontId="13" fillId="11" borderId="0" applyNumberFormat="0" applyBorder="0" applyAlignment="0" applyProtection="0">
      <alignment vertical="center"/>
    </xf>
    <xf numFmtId="0" fontId="11" fillId="0" borderId="22" applyNumberFormat="0" applyFill="0" applyAlignment="0" applyProtection="0">
      <alignment vertical="center"/>
    </xf>
    <xf numFmtId="0" fontId="0" fillId="0" borderId="0"/>
    <xf numFmtId="0" fontId="13" fillId="16" borderId="0" applyNumberFormat="0" applyBorder="0" applyAlignment="0" applyProtection="0">
      <alignment vertical="center"/>
    </xf>
    <xf numFmtId="0" fontId="41" fillId="17" borderId="0" applyNumberFormat="0" applyBorder="0" applyAlignment="0" applyProtection="0">
      <alignment vertical="center"/>
    </xf>
    <xf numFmtId="0" fontId="67" fillId="25" borderId="19" applyNumberFormat="0" applyAlignment="0" applyProtection="0">
      <alignment vertical="center"/>
    </xf>
    <xf numFmtId="0" fontId="13" fillId="11"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11" borderId="0" applyNumberFormat="0" applyBorder="0" applyAlignment="0" applyProtection="0">
      <alignment vertical="center"/>
    </xf>
    <xf numFmtId="0" fontId="11" fillId="0" borderId="28" applyNumberFormat="0" applyFill="0" applyAlignment="0" applyProtection="0">
      <alignment vertical="center"/>
    </xf>
    <xf numFmtId="0" fontId="0" fillId="0" borderId="0"/>
    <xf numFmtId="0" fontId="62"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41" fillId="24" borderId="0" applyNumberFormat="0" applyBorder="0" applyAlignment="0" applyProtection="0">
      <alignment vertical="center"/>
    </xf>
    <xf numFmtId="0" fontId="0" fillId="0" borderId="0"/>
    <xf numFmtId="0" fontId="0" fillId="0" borderId="0"/>
    <xf numFmtId="0" fontId="13" fillId="6"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8" fillId="2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0" fillId="0" borderId="0"/>
    <xf numFmtId="0" fontId="45"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0" borderId="0">
      <alignment vertical="center"/>
    </xf>
    <xf numFmtId="0" fontId="0" fillId="0" borderId="0"/>
    <xf numFmtId="43" fontId="0" fillId="0" borderId="0" applyFont="0" applyFill="0" applyBorder="0" applyAlignment="0" applyProtection="0">
      <alignment vertical="center"/>
    </xf>
    <xf numFmtId="0" fontId="13" fillId="3"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28"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43" fontId="13"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13"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1" fillId="17" borderId="0" applyNumberFormat="0" applyBorder="0" applyAlignment="0" applyProtection="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xf numFmtId="0" fontId="0" fillId="0" borderId="0">
      <alignment vertical="center"/>
    </xf>
    <xf numFmtId="0" fontId="0" fillId="0" borderId="0"/>
    <xf numFmtId="0" fontId="41"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64" fillId="0" borderId="18"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46" fillId="0" borderId="0" applyNumberFormat="0" applyFill="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13" fillId="13" borderId="0" applyNumberFormat="0" applyBorder="0" applyAlignment="0" applyProtection="0">
      <alignment vertical="center"/>
    </xf>
    <xf numFmtId="0" fontId="0" fillId="0" borderId="0"/>
    <xf numFmtId="0" fontId="0" fillId="0" borderId="0"/>
    <xf numFmtId="0" fontId="0" fillId="0" borderId="0"/>
    <xf numFmtId="0" fontId="41" fillId="17" borderId="0" applyNumberFormat="0" applyBorder="0" applyAlignment="0" applyProtection="0">
      <alignment vertical="center"/>
    </xf>
    <xf numFmtId="0" fontId="0" fillId="0" borderId="0"/>
    <xf numFmtId="0" fontId="0" fillId="0" borderId="0">
      <alignment vertical="center"/>
    </xf>
    <xf numFmtId="0" fontId="28"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53" fillId="0" borderId="18" applyNumberFormat="0" applyFill="0" applyAlignment="0" applyProtection="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41" fillId="18" borderId="0" applyNumberFormat="0" applyBorder="0" applyAlignment="0" applyProtection="0">
      <alignment vertical="center"/>
    </xf>
    <xf numFmtId="0" fontId="67" fillId="25" borderId="1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0" fillId="0" borderId="0"/>
    <xf numFmtId="0" fontId="0" fillId="0" borderId="0"/>
    <xf numFmtId="0" fontId="13" fillId="3" borderId="0" applyNumberFormat="0" applyBorder="0" applyAlignment="0" applyProtection="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4" fillId="1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60" fillId="22" borderId="15" applyNumberFormat="0" applyAlignment="0" applyProtection="0">
      <alignment vertical="center"/>
    </xf>
    <xf numFmtId="0" fontId="0" fillId="0" borderId="0"/>
    <xf numFmtId="0" fontId="0" fillId="0" borderId="0">
      <alignment vertical="center"/>
    </xf>
    <xf numFmtId="0" fontId="67" fillId="25" borderId="19" applyNumberFormat="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5"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60" fillId="22" borderId="1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 fillId="0" borderId="1">
      <alignment horizontal="distributed" vertical="center" wrapText="1"/>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0" fillId="22" borderId="15" applyNumberFormat="0" applyAlignment="0" applyProtection="0">
      <alignment vertical="center"/>
    </xf>
    <xf numFmtId="0" fontId="0" fillId="0" borderId="0"/>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60" fillId="22" borderId="15" applyNumberFormat="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 fillId="0" borderId="1">
      <alignment horizontal="distributed" vertical="center" wrapText="1"/>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43"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65"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3" fillId="13"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67" fillId="25" borderId="19" applyNumberFormat="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13"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5" fillId="16"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43" fillId="0" borderId="0"/>
    <xf numFmtId="0" fontId="6" fillId="0" borderId="0"/>
    <xf numFmtId="0" fontId="13" fillId="3" borderId="0" applyNumberFormat="0" applyBorder="0" applyAlignment="0" applyProtection="0">
      <alignment vertical="center"/>
    </xf>
    <xf numFmtId="0" fontId="43" fillId="0" borderId="0">
      <alignment vertical="center"/>
    </xf>
    <xf numFmtId="0" fontId="28" fillId="0" borderId="0">
      <alignment vertical="center"/>
    </xf>
    <xf numFmtId="0" fontId="13" fillId="3" borderId="0" applyNumberFormat="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1"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27" applyNumberFormat="0" applyAlignment="0" applyProtection="0">
      <alignment horizontal="lef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52" fillId="22" borderId="17" applyNumberFormat="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55" fillId="25" borderId="19" applyNumberFormat="0" applyAlignment="0" applyProtection="0">
      <alignment vertical="center"/>
    </xf>
    <xf numFmtId="0" fontId="0" fillId="0" borderId="0"/>
    <xf numFmtId="0" fontId="13" fillId="6" borderId="0" applyNumberFormat="0" applyBorder="0" applyAlignment="0" applyProtection="0">
      <alignment vertical="center"/>
    </xf>
    <xf numFmtId="0" fontId="55" fillId="25" borderId="19" applyNumberFormat="0" applyAlignment="0" applyProtection="0">
      <alignment vertical="center"/>
    </xf>
    <xf numFmtId="0" fontId="0" fillId="0" borderId="0"/>
    <xf numFmtId="0" fontId="13" fillId="6" borderId="0" applyNumberFormat="0" applyBorder="0" applyAlignment="0" applyProtection="0">
      <alignment vertical="center"/>
    </xf>
    <xf numFmtId="0" fontId="67" fillId="25" borderId="1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0" fontId="0" fillId="0" borderId="0"/>
    <xf numFmtId="0" fontId="48" fillId="18"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5" fillId="16" borderId="0" applyNumberFormat="0" applyBorder="0" applyAlignment="0" applyProtection="0">
      <alignment vertical="center"/>
    </xf>
    <xf numFmtId="0" fontId="0" fillId="0" borderId="0"/>
    <xf numFmtId="0" fontId="13" fillId="0" borderId="0"/>
    <xf numFmtId="0" fontId="0" fillId="0" borderId="0"/>
    <xf numFmtId="0" fontId="0" fillId="0" borderId="0">
      <alignment vertical="center"/>
    </xf>
    <xf numFmtId="0" fontId="13"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3"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0" fillId="0" borderId="0"/>
    <xf numFmtId="0" fontId="0" fillId="0" borderId="0"/>
    <xf numFmtId="0" fontId="13"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3" fillId="0" borderId="0"/>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60" fillId="3" borderId="1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4"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1" fillId="8" borderId="0" applyNumberFormat="0" applyBorder="0" applyAlignment="0" applyProtection="0">
      <alignment vertical="center"/>
    </xf>
    <xf numFmtId="0" fontId="0" fillId="0" borderId="0"/>
    <xf numFmtId="0" fontId="0" fillId="0" borderId="0"/>
    <xf numFmtId="0" fontId="13"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3" fillId="0" borderId="0"/>
    <xf numFmtId="0" fontId="6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42" fillId="9" borderId="15" applyNumberFormat="0" applyAlignment="0" applyProtection="0">
      <alignment vertical="center"/>
    </xf>
    <xf numFmtId="0" fontId="0" fillId="0" borderId="0"/>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52" fillId="3" borderId="17" applyNumberFormat="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13" fillId="0" borderId="0"/>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3"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1" fillId="0" borderId="22" applyNumberFormat="0" applyFill="0" applyAlignment="0" applyProtection="0">
      <alignment vertical="center"/>
    </xf>
    <xf numFmtId="0" fontId="0" fillId="0" borderId="0">
      <alignment vertical="center"/>
    </xf>
    <xf numFmtId="0" fontId="0" fillId="0" borderId="0"/>
    <xf numFmtId="0" fontId="13"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2" fillId="9" borderId="15"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48"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26" borderId="0" applyNumberFormat="0" applyBorder="0" applyAlignment="0" applyProtection="0">
      <alignment vertical="center"/>
    </xf>
    <xf numFmtId="0" fontId="0" fillId="0" borderId="0"/>
    <xf numFmtId="0" fontId="0" fillId="0" borderId="0"/>
    <xf numFmtId="0" fontId="0" fillId="0" borderId="0"/>
    <xf numFmtId="0" fontId="42" fillId="9" borderId="15" applyNumberFormat="0" applyAlignment="0" applyProtection="0">
      <alignment vertical="center"/>
    </xf>
    <xf numFmtId="0" fontId="13" fillId="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0" fillId="0" borderId="0"/>
    <xf numFmtId="178" fontId="0" fillId="0" borderId="0" applyFont="0" applyFill="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178" fontId="0" fillId="0" borderId="0" applyFont="0" applyFill="0" applyBorder="0" applyAlignment="0" applyProtection="0">
      <alignment vertical="center"/>
    </xf>
    <xf numFmtId="0" fontId="13" fillId="14"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43" fillId="0" borderId="0"/>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0" fillId="0" borderId="0"/>
    <xf numFmtId="178" fontId="0" fillId="0" borderId="0" applyFont="0" applyFill="0" applyBorder="0" applyAlignment="0" applyProtection="0"/>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0" fillId="0" borderId="0"/>
    <xf numFmtId="0" fontId="0" fillId="0" borderId="0"/>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alignment vertical="center"/>
    </xf>
    <xf numFmtId="0" fontId="11" fillId="0" borderId="2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alignment vertical="center"/>
    </xf>
    <xf numFmtId="0" fontId="41" fillId="20" borderId="0" applyNumberFormat="0" applyBorder="0" applyAlignment="0" applyProtection="0">
      <alignment vertical="center"/>
    </xf>
    <xf numFmtId="0" fontId="43" fillId="0" borderId="0"/>
    <xf numFmtId="0" fontId="43"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65" fillId="0" borderId="0">
      <alignment vertical="center"/>
    </xf>
    <xf numFmtId="0" fontId="65"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0" fillId="0" borderId="0"/>
    <xf numFmtId="0" fontId="0" fillId="0" borderId="0"/>
    <xf numFmtId="0" fontId="0" fillId="0" borderId="0"/>
    <xf numFmtId="0" fontId="43" fillId="0" borderId="0"/>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xf numFmtId="0" fontId="0" fillId="0" borderId="0">
      <alignment vertical="center"/>
    </xf>
    <xf numFmtId="0" fontId="13" fillId="3" borderId="0" applyNumberFormat="0" applyBorder="0" applyAlignment="0" applyProtection="0">
      <alignment vertical="center"/>
    </xf>
    <xf numFmtId="0" fontId="0" fillId="0" borderId="0"/>
    <xf numFmtId="0" fontId="0" fillId="0" borderId="0"/>
    <xf numFmtId="0" fontId="13" fillId="3" borderId="0" applyNumberFormat="0" applyBorder="0" applyAlignment="0" applyProtection="0">
      <alignment vertical="center"/>
    </xf>
    <xf numFmtId="0" fontId="0" fillId="0" borderId="0"/>
    <xf numFmtId="0" fontId="0" fillId="0" borderId="0"/>
    <xf numFmtId="0" fontId="13" fillId="3" borderId="0" applyNumberFormat="0" applyBorder="0" applyAlignment="0" applyProtection="0">
      <alignment vertical="center"/>
    </xf>
    <xf numFmtId="0" fontId="0" fillId="0" borderId="0"/>
    <xf numFmtId="0" fontId="0" fillId="0" borderId="0"/>
    <xf numFmtId="0" fontId="0" fillId="0" borderId="0">
      <alignment vertical="center"/>
    </xf>
    <xf numFmtId="0" fontId="13" fillId="3" borderId="0" applyNumberFormat="0" applyBorder="0" applyAlignment="0" applyProtection="0">
      <alignment vertical="center"/>
    </xf>
    <xf numFmtId="0" fontId="28"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43" fillId="0" borderId="0"/>
    <xf numFmtId="0" fontId="43"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2" fillId="0" borderId="1">
      <alignment horizontal="distributed" vertical="center" wrapText="1"/>
    </xf>
    <xf numFmtId="0" fontId="54" fillId="0" borderId="0" applyNumberFormat="0" applyFill="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3" fillId="3" borderId="0" applyNumberFormat="0" applyBorder="0" applyAlignment="0" applyProtection="0">
      <alignment vertical="center"/>
    </xf>
    <xf numFmtId="0" fontId="0" fillId="0" borderId="0"/>
    <xf numFmtId="0" fontId="43" fillId="0" borderId="0"/>
    <xf numFmtId="0" fontId="43" fillId="0" borderId="0"/>
    <xf numFmtId="0" fontId="41" fillId="24" borderId="0" applyNumberFormat="0" applyBorder="0" applyAlignment="0" applyProtection="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41" fillId="24"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xf numFmtId="0" fontId="0" fillId="0" borderId="0">
      <alignment vertical="center"/>
    </xf>
    <xf numFmtId="0" fontId="0" fillId="0" borderId="0"/>
    <xf numFmtId="0" fontId="13" fillId="3"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65" fillId="0" borderId="0">
      <alignment vertical="center"/>
    </xf>
    <xf numFmtId="0" fontId="65"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0" fillId="0" borderId="0"/>
    <xf numFmtId="0" fontId="0" fillId="0" borderId="0"/>
    <xf numFmtId="0" fontId="0" fillId="0" borderId="0"/>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13" fillId="16"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13" fillId="3" borderId="0" applyNumberFormat="0" applyBorder="0" applyAlignment="0" applyProtection="0">
      <alignment vertical="center"/>
    </xf>
    <xf numFmtId="0" fontId="0" fillId="0" borderId="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13" fillId="3" borderId="0" applyNumberFormat="0" applyBorder="0" applyAlignment="0" applyProtection="0">
      <alignment vertical="center"/>
    </xf>
    <xf numFmtId="0" fontId="0" fillId="0" borderId="0"/>
    <xf numFmtId="0" fontId="0" fillId="0" borderId="0"/>
    <xf numFmtId="0" fontId="41" fillId="8" borderId="0" applyNumberFormat="0" applyBorder="0" applyAlignment="0" applyProtection="0">
      <alignment vertical="center"/>
    </xf>
    <xf numFmtId="0" fontId="13" fillId="16" borderId="0" applyNumberFormat="0" applyBorder="0" applyAlignment="0" applyProtection="0">
      <alignment vertical="center"/>
    </xf>
    <xf numFmtId="0" fontId="43" fillId="0" borderId="0"/>
    <xf numFmtId="0" fontId="43"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2" fontId="71"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48" fillId="17"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48" fillId="17"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1" fillId="20"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41" fillId="20"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13" fillId="9" borderId="0" applyNumberFormat="0" applyBorder="0" applyAlignment="0" applyProtection="0">
      <alignment vertical="center"/>
    </xf>
    <xf numFmtId="0" fontId="43" fillId="0" borderId="0"/>
    <xf numFmtId="0" fontId="43" fillId="0" borderId="0"/>
    <xf numFmtId="0" fontId="0" fillId="0" borderId="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48" fillId="18"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43" fillId="0" borderId="0"/>
    <xf numFmtId="0" fontId="43" fillId="0" borderId="0"/>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65" fillId="0" borderId="0">
      <alignment vertical="center"/>
    </xf>
    <xf numFmtId="0" fontId="65" fillId="0" borderId="0">
      <alignment vertical="center"/>
    </xf>
    <xf numFmtId="0" fontId="0" fillId="0" borderId="0"/>
    <xf numFmtId="0" fontId="48" fillId="17" borderId="0" applyNumberFormat="0" applyBorder="0" applyAlignment="0" applyProtection="0">
      <alignment vertical="center"/>
    </xf>
    <xf numFmtId="0" fontId="13" fillId="9" borderId="0" applyNumberFormat="0" applyBorder="0" applyAlignment="0" applyProtection="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43" fillId="0" borderId="0"/>
    <xf numFmtId="0" fontId="43" fillId="0" borderId="0"/>
    <xf numFmtId="0" fontId="0" fillId="0" borderId="0">
      <alignment vertical="center"/>
    </xf>
    <xf numFmtId="0" fontId="0" fillId="0" borderId="0"/>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0" fillId="0" borderId="0">
      <alignment vertical="center"/>
    </xf>
    <xf numFmtId="0" fontId="0" fillId="0" borderId="0"/>
    <xf numFmtId="0" fontId="13" fillId="15" borderId="0" applyNumberFormat="0" applyBorder="0" applyAlignment="0" applyProtection="0">
      <alignment vertical="center"/>
    </xf>
    <xf numFmtId="0" fontId="0" fillId="0" borderId="0">
      <alignment vertical="center"/>
    </xf>
    <xf numFmtId="0" fontId="0" fillId="0" borderId="0"/>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0" fillId="0" borderId="0">
      <alignment vertical="center"/>
    </xf>
    <xf numFmtId="0" fontId="0" fillId="0" borderId="0"/>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43" fillId="0" borderId="0"/>
    <xf numFmtId="0" fontId="0" fillId="0" borderId="0"/>
    <xf numFmtId="0" fontId="0" fillId="0" borderId="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1" fillId="20"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4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0" fillId="0" borderId="0"/>
    <xf numFmtId="0" fontId="13" fillId="9"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50" fillId="0" borderId="0" applyNumberFormat="0" applyFill="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65"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9" fillId="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xf numFmtId="0" fontId="41"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0" fillId="0" borderId="0"/>
    <xf numFmtId="0" fontId="0" fillId="0" borderId="0"/>
    <xf numFmtId="0" fontId="0" fillId="0" borderId="0"/>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80" fontId="73" fillId="0" borderId="0" applyFill="0" applyBorder="0" applyAlignment="0"/>
    <xf numFmtId="0" fontId="0" fillId="0" borderId="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67" fillId="25" borderId="19" applyNumberFormat="0" applyAlignment="0" applyProtection="0">
      <alignment vertical="center"/>
    </xf>
    <xf numFmtId="0" fontId="13" fillId="11"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4" fillId="13"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41" fillId="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xf numFmtId="0" fontId="45"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3"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xf numFmtId="0" fontId="55" fillId="25" borderId="19"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3"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26" fillId="0" borderId="0">
      <alignment vertical="center"/>
    </xf>
    <xf numFmtId="0" fontId="0" fillId="0" borderId="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xf numFmtId="0" fontId="0" fillId="0" borderId="0"/>
    <xf numFmtId="0" fontId="0" fillId="0" borderId="0"/>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13" fillId="6"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0" fillId="0" borderId="0"/>
    <xf numFmtId="0" fontId="41" fillId="24" borderId="0" applyNumberFormat="0" applyBorder="0" applyAlignment="0" applyProtection="0">
      <alignment vertical="center"/>
    </xf>
    <xf numFmtId="0" fontId="13" fillId="13" borderId="0" applyNumberFormat="0" applyBorder="0" applyAlignment="0" applyProtection="0">
      <alignment vertical="center"/>
    </xf>
    <xf numFmtId="0" fontId="69" fillId="0" borderId="30">
      <alignment horizontal="lef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8" fillId="22"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48" fillId="18"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41" fillId="8"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8" fillId="7" borderId="0" applyNumberFormat="0" applyBorder="0" applyAlignment="0" applyProtection="0">
      <alignment vertical="center"/>
    </xf>
    <xf numFmtId="0" fontId="0" fillId="0" borderId="0">
      <alignment vertical="center"/>
    </xf>
    <xf numFmtId="0" fontId="2" fillId="0" borderId="1">
      <alignment horizontal="distributed" vertical="center" wrapText="1"/>
    </xf>
    <xf numFmtId="0" fontId="0" fillId="0" borderId="0"/>
    <xf numFmtId="0" fontId="0" fillId="0" borderId="0">
      <alignment vertical="center"/>
    </xf>
    <xf numFmtId="0" fontId="48" fillId="21"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0" fontId="53" fillId="0" borderId="18" applyNumberFormat="0" applyFill="0" applyAlignment="0" applyProtection="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48" fillId="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13" fillId="9" borderId="0" applyNumberFormat="0" applyBorder="0" applyAlignment="0" applyProtection="0">
      <alignment vertical="center"/>
    </xf>
    <xf numFmtId="0" fontId="0" fillId="0" borderId="0"/>
    <xf numFmtId="0" fontId="13" fillId="0" borderId="0"/>
    <xf numFmtId="0" fontId="13" fillId="9"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0" fontId="55" fillId="25" borderId="19" applyNumberFormat="0" applyAlignment="0" applyProtection="0">
      <alignment vertical="center"/>
    </xf>
    <xf numFmtId="0" fontId="13" fillId="9"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1"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56" fillId="0" borderId="0" applyNumberFormat="0" applyFill="0" applyBorder="0" applyAlignment="0" applyProtection="0">
      <alignment vertical="center"/>
    </xf>
    <xf numFmtId="0" fontId="48" fillId="7" borderId="0" applyNumberFormat="0" applyBorder="0" applyAlignment="0" applyProtection="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39" fillId="7" borderId="0" applyNumberFormat="0" applyBorder="0" applyAlignment="0" applyProtection="0">
      <alignment vertical="center"/>
    </xf>
    <xf numFmtId="0" fontId="0" fillId="0" borderId="0"/>
    <xf numFmtId="0" fontId="0" fillId="0" borderId="0"/>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4" borderId="0" applyNumberFormat="0" applyBorder="0" applyAlignment="0" applyProtection="0">
      <alignment vertical="center"/>
    </xf>
    <xf numFmtId="0" fontId="0" fillId="0" borderId="0"/>
    <xf numFmtId="0" fontId="39"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22"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0" fillId="22" borderId="15" applyNumberFormat="0" applyAlignment="0" applyProtection="0">
      <alignment vertical="center"/>
    </xf>
    <xf numFmtId="0" fontId="44" fillId="13" borderId="0" applyNumberFormat="0" applyBorder="0" applyAlignment="0" applyProtection="0">
      <alignment vertical="center"/>
    </xf>
    <xf numFmtId="0" fontId="0" fillId="0" borderId="0"/>
    <xf numFmtId="0" fontId="60" fillId="3" borderId="15" applyNumberFormat="0" applyAlignment="0" applyProtection="0">
      <alignment vertical="center"/>
    </xf>
    <xf numFmtId="0" fontId="13"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13" fillId="12"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xf numFmtId="0" fontId="0" fillId="0" borderId="0"/>
    <xf numFmtId="0" fontId="0" fillId="0" borderId="0">
      <alignment vertical="center"/>
    </xf>
    <xf numFmtId="0" fontId="13"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3"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41" fillId="18"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41" fillId="18"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9" fontId="13" fillId="0" borderId="0" applyFont="0" applyFill="0" applyBorder="0" applyAlignment="0" applyProtection="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3"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42" fillId="9" borderId="15" applyNumberForma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64" fillId="0" borderId="18" applyNumberFormat="0" applyFill="0" applyAlignment="0" applyProtection="0">
      <alignment vertical="center"/>
    </xf>
    <xf numFmtId="0" fontId="0" fillId="0" borderId="0"/>
    <xf numFmtId="0" fontId="41" fillId="21"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0" fontId="28" fillId="0" borderId="0">
      <alignment vertical="center"/>
    </xf>
    <xf numFmtId="0" fontId="43" fillId="0" borderId="0"/>
    <xf numFmtId="0" fontId="13" fillId="9"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41" fillId="14"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0" fillId="0" borderId="0"/>
    <xf numFmtId="0" fontId="48" fillId="21" borderId="0" applyNumberFormat="0" applyBorder="0" applyAlignment="0" applyProtection="0">
      <alignment vertical="center"/>
    </xf>
    <xf numFmtId="0" fontId="0" fillId="0" borderId="0"/>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0" fillId="0" borderId="0"/>
    <xf numFmtId="0" fontId="48" fillId="2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0" fillId="0" borderId="0">
      <alignment vertical="center"/>
    </xf>
    <xf numFmtId="0" fontId="0" fillId="0" borderId="0"/>
    <xf numFmtId="0" fontId="60" fillId="3"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6" fillId="0" borderId="0" applyNumberForma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48" fillId="2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49" fillId="0" borderId="0">
      <alignment horizontal="centerContinuous"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15"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0" fillId="0" borderId="0"/>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28"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0" fillId="0" borderId="0" applyNumberFormat="0" applyFill="0" applyBorder="0" applyAlignment="0" applyProtection="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xf numFmtId="0" fontId="52" fillId="3" borderId="17" applyNumberFormat="0" applyAlignment="0" applyProtection="0">
      <alignment vertical="center"/>
    </xf>
    <xf numFmtId="0" fontId="0" fillId="0" borderId="0">
      <alignment vertical="center"/>
    </xf>
    <xf numFmtId="0" fontId="0" fillId="0" borderId="0"/>
    <xf numFmtId="0" fontId="13" fillId="11"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2" fillId="3" borderId="17" applyNumberFormat="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1" fillId="18" borderId="0" applyNumberFormat="0" applyBorder="0" applyAlignment="0" applyProtection="0">
      <alignment vertical="center"/>
    </xf>
    <xf numFmtId="0" fontId="28" fillId="0" borderId="0">
      <alignment vertical="center"/>
    </xf>
    <xf numFmtId="0" fontId="0" fillId="0" borderId="0">
      <alignment vertical="center"/>
    </xf>
    <xf numFmtId="0" fontId="52" fillId="3" borderId="17" applyNumberFormat="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xf numFmtId="0" fontId="0" fillId="0" borderId="0">
      <alignment vertical="center"/>
    </xf>
    <xf numFmtId="0" fontId="67" fillId="25" borderId="19" applyNumberFormat="0" applyAlignment="0" applyProtection="0">
      <alignment vertical="center"/>
    </xf>
    <xf numFmtId="0" fontId="0" fillId="0" borderId="0"/>
    <xf numFmtId="0" fontId="0" fillId="0" borderId="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2" fillId="3"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8"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9"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48" fillId="17"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43"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74" fillId="0" borderId="26" applyNumberFormat="0" applyFill="0" applyAlignment="0" applyProtection="0">
      <alignment vertical="center"/>
    </xf>
    <xf numFmtId="0" fontId="0" fillId="0" borderId="0"/>
    <xf numFmtId="0" fontId="52" fillId="3"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44" fillId="13" borderId="0" applyNumberFormat="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9" fontId="6"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41"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48" fillId="17"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0" fillId="0" borderId="0">
      <alignment vertical="center"/>
    </xf>
    <xf numFmtId="0" fontId="13" fillId="6" borderId="0" applyNumberFormat="0" applyBorder="0" applyAlignment="0" applyProtection="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41" fillId="1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48" fillId="17"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9" fillId="0" borderId="0" applyNumberForma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44" fillId="13"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13" fillId="13" borderId="0" applyNumberFormat="0" applyBorder="0" applyAlignment="0" applyProtection="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28"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0" borderId="0">
      <alignment vertical="center"/>
    </xf>
    <xf numFmtId="0" fontId="13" fillId="3"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13" fillId="0" borderId="0">
      <alignment vertical="center"/>
    </xf>
    <xf numFmtId="0" fontId="13" fillId="3"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xf numFmtId="0" fontId="0" fillId="0" borderId="0">
      <alignment vertical="center"/>
    </xf>
    <xf numFmtId="0" fontId="13" fillId="4" borderId="0" applyNumberFormat="0" applyBorder="0" applyAlignment="0" applyProtection="0">
      <alignment vertical="center"/>
    </xf>
    <xf numFmtId="0" fontId="13" fillId="22"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3" fillId="9"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39"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3" fillId="12"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0" fillId="0" borderId="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0" fillId="0" borderId="0"/>
    <xf numFmtId="0" fontId="0" fillId="0" borderId="0">
      <alignment vertical="center"/>
    </xf>
    <xf numFmtId="0" fontId="13" fillId="13"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13" fillId="11" borderId="0" applyNumberFormat="0" applyBorder="0" applyAlignment="0" applyProtection="0">
      <alignment vertical="center"/>
    </xf>
    <xf numFmtId="0" fontId="41"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xf numFmtId="0" fontId="0" fillId="0" borderId="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5"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13"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9" fontId="6"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8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4" fillId="13"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0" fillId="0" borderId="0"/>
    <xf numFmtId="0" fontId="0" fillId="0" borderId="0"/>
    <xf numFmtId="0" fontId="44" fillId="13"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0" fillId="0" borderId="0"/>
    <xf numFmtId="0" fontId="62" fillId="0" borderId="0" applyNumberForma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48" fillId="26" borderId="0" applyNumberFormat="0" applyBorder="0" applyAlignment="0" applyProtection="0">
      <alignment vertical="center"/>
    </xf>
    <xf numFmtId="0" fontId="0" fillId="0" borderId="0"/>
    <xf numFmtId="0" fontId="0" fillId="0" borderId="0">
      <alignment vertical="center"/>
    </xf>
    <xf numFmtId="0" fontId="41" fillId="18" borderId="0" applyNumberFormat="0" applyBorder="0" applyAlignment="0" applyProtection="0">
      <alignment vertical="center"/>
    </xf>
    <xf numFmtId="0" fontId="13" fillId="16"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13" fillId="16" borderId="0" applyNumberFormat="0" applyBorder="0" applyAlignment="0" applyProtection="0">
      <alignment vertical="center"/>
    </xf>
    <xf numFmtId="0" fontId="6" fillId="0" borderId="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64"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64" fillId="0" borderId="18" applyNumberFormat="0" applyFill="0" applyAlignment="0" applyProtection="0">
      <alignment vertical="center"/>
    </xf>
    <xf numFmtId="0" fontId="0" fillId="0" borderId="0"/>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xf numFmtId="0" fontId="13" fillId="16" borderId="0" applyNumberFormat="0" applyBorder="0" applyAlignment="0" applyProtection="0">
      <alignment vertical="center"/>
    </xf>
    <xf numFmtId="0" fontId="53" fillId="0" borderId="18" applyNumberFormat="0" applyFill="0" applyAlignment="0" applyProtection="0">
      <alignment vertical="center"/>
    </xf>
    <xf numFmtId="0" fontId="0" fillId="0" borderId="0"/>
    <xf numFmtId="0" fontId="41" fillId="18"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60" fillId="3" borderId="15" applyNumberFormat="0" applyAlignment="0" applyProtection="0">
      <alignment vertical="center"/>
    </xf>
    <xf numFmtId="0" fontId="13" fillId="11" borderId="0" applyNumberFormat="0" applyBorder="0" applyAlignment="0" applyProtection="0">
      <alignment vertical="center"/>
    </xf>
    <xf numFmtId="0" fontId="46" fillId="0" borderId="16" applyNumberFormat="0" applyFill="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0" fillId="0" borderId="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1" fillId="1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41" fillId="8"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0" borderId="0"/>
    <xf numFmtId="0" fontId="41" fillId="18" borderId="0" applyNumberFormat="0" applyBorder="0" applyAlignment="0" applyProtection="0">
      <alignment vertical="center"/>
    </xf>
    <xf numFmtId="0" fontId="13" fillId="3" borderId="0" applyNumberFormat="0" applyBorder="0" applyAlignment="0" applyProtection="0">
      <alignment vertical="center"/>
    </xf>
    <xf numFmtId="0" fontId="11" fillId="0" borderId="22" applyNumberFormat="0" applyFill="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55" fillId="25" borderId="19" applyNumberFormat="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55" fillId="25" borderId="19" applyNumberFormat="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67" fillId="25" borderId="19" applyNumberFormat="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67" fillId="25" borderId="19" applyNumberFormat="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67" fillId="25" borderId="19" applyNumberFormat="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178" fontId="0" fillId="0" borderId="0" applyFont="0" applyFill="0" applyBorder="0" applyAlignment="0" applyProtection="0">
      <alignment vertical="center"/>
    </xf>
    <xf numFmtId="0" fontId="13" fillId="11" borderId="0" applyNumberFormat="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2" fillId="9" borderId="15" applyNumberFormat="0" applyAlignment="0" applyProtection="0">
      <alignment vertical="center"/>
    </xf>
    <xf numFmtId="178" fontId="0" fillId="0" borderId="0" applyFont="0" applyFill="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1" fillId="2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6"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57" fillId="0" borderId="21"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57" fillId="0" borderId="21"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6" fillId="0" borderId="0"/>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57" fillId="0" borderId="21"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41" fillId="18" borderId="0" applyNumberFormat="0" applyBorder="0" applyAlignment="0" applyProtection="0">
      <alignment vertical="center"/>
    </xf>
    <xf numFmtId="0" fontId="55" fillId="25" borderId="19" applyNumberFormat="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1"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7" fillId="25" borderId="19" applyNumberFormat="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8" fillId="2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0" borderId="0"/>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52" fillId="22" borderId="17" applyNumberFormat="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55" fillId="25" borderId="19" applyNumberFormat="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77" fillId="0" borderId="29"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8" fillId="17" borderId="0" applyNumberFormat="0" applyBorder="0" applyAlignment="0" applyProtection="0">
      <alignment vertical="center"/>
    </xf>
    <xf numFmtId="0" fontId="60" fillId="22" borderId="15" applyNumberFormat="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8" fillId="9" borderId="0" applyNumberFormat="0" applyBorder="0" applyAlignment="0" applyProtection="0">
      <alignment vertical="center"/>
    </xf>
    <xf numFmtId="0" fontId="13" fillId="16" borderId="0" applyNumberFormat="0" applyBorder="0" applyAlignment="0" applyProtection="0">
      <alignment vertical="center"/>
    </xf>
    <xf numFmtId="0" fontId="48" fillId="17"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41" fillId="5" borderId="0" applyNumberFormat="0" applyBorder="0" applyAlignment="0" applyProtection="0">
      <alignment vertical="center"/>
    </xf>
    <xf numFmtId="0" fontId="13" fillId="16" borderId="0" applyNumberFormat="0" applyBorder="0" applyAlignment="0" applyProtection="0">
      <alignment vertical="center"/>
    </xf>
    <xf numFmtId="0" fontId="41" fillId="5" borderId="0" applyNumberFormat="0" applyBorder="0" applyAlignment="0" applyProtection="0">
      <alignment vertical="center"/>
    </xf>
    <xf numFmtId="0" fontId="13" fillId="16" borderId="0" applyNumberFormat="0" applyBorder="0" applyAlignment="0" applyProtection="0">
      <alignment vertical="center"/>
    </xf>
    <xf numFmtId="0" fontId="41" fillId="5" borderId="0" applyNumberFormat="0" applyBorder="0" applyAlignment="0" applyProtection="0">
      <alignment vertical="center"/>
    </xf>
    <xf numFmtId="0" fontId="13" fillId="16"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41" fillId="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1" fillId="14"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28"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1" fillId="20" borderId="0" applyNumberFormat="0" applyBorder="0" applyAlignment="0" applyProtection="0">
      <alignment vertical="center"/>
    </xf>
    <xf numFmtId="0" fontId="13" fillId="9" borderId="0" applyNumberFormat="0" applyBorder="0" applyAlignment="0" applyProtection="0">
      <alignment vertical="center"/>
    </xf>
    <xf numFmtId="0" fontId="41" fillId="20"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1" fillId="21" borderId="0" applyNumberFormat="0" applyBorder="0" applyAlignment="0" applyProtection="0">
      <alignment vertical="center"/>
    </xf>
    <xf numFmtId="0" fontId="13" fillId="13"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41" fillId="20" borderId="0" applyNumberFormat="0" applyBorder="0" applyAlignment="0" applyProtection="0">
      <alignment vertical="center"/>
    </xf>
    <xf numFmtId="0" fontId="2" fillId="0" borderId="1">
      <alignment horizontal="distributed" vertical="center" wrapText="1"/>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48" fillId="18" borderId="0" applyNumberFormat="0" applyBorder="0" applyAlignment="0" applyProtection="0">
      <alignment vertical="center"/>
    </xf>
    <xf numFmtId="43" fontId="0" fillId="0" borderId="0" applyFont="0" applyFill="0" applyBorder="0" applyAlignment="0" applyProtection="0"/>
    <xf numFmtId="0" fontId="13" fillId="13" borderId="0" applyNumberFormat="0" applyBorder="0" applyAlignment="0" applyProtection="0">
      <alignment vertical="center"/>
    </xf>
    <xf numFmtId="0" fontId="52" fillId="3" borderId="17" applyNumberFormat="0" applyAlignment="0" applyProtection="0">
      <alignment vertical="center"/>
    </xf>
    <xf numFmtId="43" fontId="0" fillId="0" borderId="0" applyFont="0" applyFill="0" applyBorder="0" applyAlignment="0" applyProtection="0"/>
    <xf numFmtId="0" fontId="48" fillId="1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39" fillId="7" borderId="0" applyNumberFormat="0" applyBorder="0" applyAlignment="0" applyProtection="0">
      <alignment vertical="center"/>
    </xf>
    <xf numFmtId="0" fontId="13" fillId="13" borderId="0" applyNumberFormat="0" applyBorder="0" applyAlignment="0" applyProtection="0">
      <alignment vertical="center"/>
    </xf>
    <xf numFmtId="0" fontId="39" fillId="7" borderId="0" applyNumberFormat="0" applyBorder="0" applyAlignment="0" applyProtection="0">
      <alignment vertical="center"/>
    </xf>
    <xf numFmtId="0" fontId="48" fillId="19" borderId="0" applyNumberFormat="0" applyBorder="0" applyAlignment="0" applyProtection="0">
      <alignment vertical="center"/>
    </xf>
    <xf numFmtId="0" fontId="13" fillId="13" borderId="0" applyNumberFormat="0" applyBorder="0" applyAlignment="0" applyProtection="0">
      <alignment vertical="center"/>
    </xf>
    <xf numFmtId="0" fontId="39" fillId="7" borderId="0" applyNumberFormat="0" applyBorder="0" applyAlignment="0" applyProtection="0">
      <alignment vertical="center"/>
    </xf>
    <xf numFmtId="0" fontId="13" fillId="13" borderId="0" applyNumberFormat="0" applyBorder="0" applyAlignment="0" applyProtection="0">
      <alignment vertical="center"/>
    </xf>
    <xf numFmtId="0" fontId="13" fillId="0" borderId="0"/>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43" fontId="13" fillId="0" borderId="0" applyFont="0" applyFill="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41" fillId="19"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62" fillId="0" borderId="0" applyNumberFormat="0" applyFill="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62" fillId="0" borderId="0" applyNumberFormat="0" applyFill="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28" fillId="0" borderId="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178" fontId="0" fillId="0" borderId="0" applyFont="0" applyFill="0" applyBorder="0" applyAlignment="0" applyProtection="0"/>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41" fillId="20" borderId="0" applyNumberFormat="0" applyBorder="0" applyAlignment="0" applyProtection="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43" fontId="0" fillId="0" borderId="0" applyFont="0" applyFill="0" applyBorder="0" applyAlignment="0" applyProtection="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178" fontId="0" fillId="0" borderId="0" applyFont="0" applyFill="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13" fillId="4" borderId="0" applyNumberFormat="0" applyBorder="0" applyAlignment="0" applyProtection="0">
      <alignment vertical="center"/>
    </xf>
    <xf numFmtId="0" fontId="13" fillId="13"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13" borderId="0" applyNumberFormat="0" applyBorder="0" applyAlignment="0" applyProtection="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178" fontId="0" fillId="0" borderId="0" applyFont="0" applyFill="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178" fontId="0" fillId="0" borderId="0" applyFont="0" applyFill="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0" borderId="0"/>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52" fillId="22" borderId="17" applyNumberFormat="0" applyAlignment="0" applyProtection="0">
      <alignment vertical="center"/>
    </xf>
    <xf numFmtId="0" fontId="0" fillId="0" borderId="0"/>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52" fillId="22" borderId="17" applyNumberFormat="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48" fillId="21" borderId="0" applyNumberFormat="0" applyBorder="0" applyAlignment="0" applyProtection="0">
      <alignment vertical="center"/>
    </xf>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0" borderId="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0" borderId="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41" fillId="20"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8" fillId="18"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48" fillId="18"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9" fontId="0" fillId="0" borderId="0" applyFont="0" applyFill="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62" fillId="0" borderId="0" applyNumberFormat="0" applyFill="0" applyBorder="0" applyAlignment="0" applyProtection="0">
      <alignment vertical="center"/>
    </xf>
    <xf numFmtId="0" fontId="13" fillId="3" borderId="0" applyNumberFormat="0" applyBorder="0" applyAlignment="0" applyProtection="0">
      <alignment vertical="center"/>
    </xf>
    <xf numFmtId="0" fontId="62" fillId="0" borderId="0" applyNumberFormat="0" applyFill="0" applyBorder="0" applyAlignment="0" applyProtection="0">
      <alignment vertical="center"/>
    </xf>
    <xf numFmtId="0" fontId="13" fillId="3" borderId="0" applyNumberFormat="0" applyBorder="0" applyAlignment="0" applyProtection="0">
      <alignment vertical="center"/>
    </xf>
    <xf numFmtId="0" fontId="62" fillId="0" borderId="0" applyNumberFormat="0" applyFill="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48" fillId="17" borderId="0" applyNumberFormat="0" applyBorder="0" applyAlignment="0" applyProtection="0">
      <alignment vertical="center"/>
    </xf>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48" fillId="17"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6"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9" fillId="7" borderId="0" applyNumberFormat="0" applyBorder="0" applyAlignment="0" applyProtection="0">
      <alignment vertical="center"/>
    </xf>
    <xf numFmtId="0" fontId="26" fillId="0" borderId="0">
      <alignment vertical="center"/>
    </xf>
    <xf numFmtId="0" fontId="0" fillId="0" borderId="0">
      <alignment vertical="center"/>
    </xf>
    <xf numFmtId="0" fontId="13" fillId="6" borderId="0" applyNumberFormat="0" applyBorder="0" applyAlignment="0" applyProtection="0">
      <alignment vertical="center"/>
    </xf>
    <xf numFmtId="0" fontId="28" fillId="0" borderId="0">
      <alignment vertical="center"/>
    </xf>
    <xf numFmtId="0" fontId="13" fillId="6" borderId="0" applyNumberFormat="0" applyBorder="0" applyAlignment="0" applyProtection="0">
      <alignment vertical="center"/>
    </xf>
    <xf numFmtId="0" fontId="48" fillId="19"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1" fillId="8" borderId="0" applyNumberFormat="0" applyBorder="0" applyAlignment="0" applyProtection="0">
      <alignment vertical="center"/>
    </xf>
    <xf numFmtId="0" fontId="48" fillId="17" borderId="0" applyNumberFormat="0" applyBorder="0" applyAlignment="0" applyProtection="0">
      <alignment vertical="center"/>
    </xf>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39" fillId="7"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48" fillId="2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41" fillId="18"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48" fillId="18"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13" fillId="4" borderId="0" applyNumberFormat="0" applyBorder="0" applyAlignment="0" applyProtection="0">
      <alignment vertical="center"/>
    </xf>
    <xf numFmtId="0" fontId="13" fillId="0" borderId="0">
      <alignment vertical="center"/>
    </xf>
    <xf numFmtId="0" fontId="13" fillId="6" borderId="0" applyNumberFormat="0" applyBorder="0" applyAlignment="0" applyProtection="0">
      <alignment vertical="center"/>
    </xf>
    <xf numFmtId="0" fontId="0" fillId="0" borderId="0">
      <alignment vertical="center"/>
    </xf>
    <xf numFmtId="0" fontId="26"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26"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41" fillId="8"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39" fillId="7"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41" fillId="20"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178" fontId="0" fillId="0" borderId="0" applyFont="0" applyFill="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57" fillId="0" borderId="21" applyNumberFormat="0" applyFill="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8" fillId="18"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178" fontId="0" fillId="0" borderId="0" applyFont="0" applyFill="0" applyBorder="0" applyAlignment="0" applyProtection="0"/>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1" fillId="8"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178" fontId="0" fillId="0" borderId="0" applyFont="0" applyFill="0" applyBorder="0" applyAlignment="0" applyProtection="0">
      <alignment vertical="center"/>
    </xf>
    <xf numFmtId="0" fontId="0" fillId="0" borderId="0"/>
    <xf numFmtId="0" fontId="13" fillId="4" borderId="0" applyNumberFormat="0" applyBorder="0" applyAlignment="0" applyProtection="0">
      <alignment vertical="center"/>
    </xf>
    <xf numFmtId="0" fontId="41" fillId="8" borderId="0" applyNumberFormat="0" applyBorder="0" applyAlignment="0" applyProtection="0">
      <alignment vertical="center"/>
    </xf>
    <xf numFmtId="0" fontId="63" fillId="0" borderId="24" applyNumberFormat="0" applyFill="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13" fillId="4"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13" fillId="4" borderId="0" applyNumberFormat="0" applyBorder="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xf numFmtId="0" fontId="53" fillId="0" borderId="18" applyNumberFormat="0" applyFill="0" applyAlignment="0" applyProtection="0">
      <alignment vertical="center"/>
    </xf>
    <xf numFmtId="0" fontId="13" fillId="4"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1" fillId="19" borderId="0" applyNumberFormat="0" applyBorder="0" applyAlignment="0" applyProtection="0">
      <alignment vertical="center"/>
    </xf>
    <xf numFmtId="0" fontId="13" fillId="4" borderId="0" applyNumberFormat="0" applyBorder="0" applyAlignment="0" applyProtection="0">
      <alignment vertical="center"/>
    </xf>
    <xf numFmtId="0" fontId="44" fillId="13"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1" fillId="17"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41" fillId="21"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6" fillId="0" borderId="0"/>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44" fillId="13"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1" fillId="17" borderId="0" applyNumberFormat="0" applyBorder="0" applyAlignment="0" applyProtection="0">
      <alignment vertical="center"/>
    </xf>
    <xf numFmtId="0" fontId="41" fillId="1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48" fillId="7"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52" fillId="22" borderId="17" applyNumberFormat="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0" borderId="0">
      <alignment vertical="center"/>
    </xf>
    <xf numFmtId="0" fontId="13" fillId="4" borderId="0" applyNumberFormat="0" applyBorder="0" applyAlignment="0" applyProtection="0">
      <alignment vertical="center"/>
    </xf>
    <xf numFmtId="0" fontId="51"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44" fillId="13"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41" fillId="1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41" fillId="17" borderId="0" applyNumberFormat="0" applyBorder="0" applyAlignment="0" applyProtection="0">
      <alignment vertical="center"/>
    </xf>
    <xf numFmtId="0" fontId="59" fillId="0" borderId="0" applyNumberFormat="0" applyFill="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26" fillId="0" borderId="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26"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6"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26" fillId="0" borderId="0">
      <alignment vertical="center"/>
    </xf>
    <xf numFmtId="0" fontId="13" fillId="4"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13" fillId="4" borderId="0" applyNumberFormat="0" applyBorder="0" applyAlignment="0" applyProtection="0">
      <alignment vertical="center"/>
    </xf>
    <xf numFmtId="0" fontId="26" fillId="0" borderId="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69" fillId="0" borderId="27" applyNumberFormat="0" applyAlignment="0" applyProtection="0">
      <alignment horizontal="lef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48" fillId="18" borderId="0" applyNumberFormat="0" applyBorder="0" applyAlignment="0" applyProtection="0">
      <alignment vertical="center"/>
    </xf>
    <xf numFmtId="0" fontId="41" fillId="20"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43" fontId="0" fillId="0" borderId="0" applyFont="0" applyFill="0" applyBorder="0" applyAlignment="0" applyProtection="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60" fillId="3" borderId="15" applyNumberFormat="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3" fillId="9" borderId="0" applyNumberFormat="0" applyBorder="0" applyAlignment="0" applyProtection="0">
      <alignment vertical="center"/>
    </xf>
    <xf numFmtId="9" fontId="0" fillId="0" borderId="0" applyFont="0" applyFill="0" applyBorder="0" applyAlignment="0" applyProtection="0"/>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xf numFmtId="0" fontId="13"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13" fillId="9" borderId="0" applyNumberFormat="0" applyBorder="0" applyAlignment="0" applyProtection="0">
      <alignment vertical="center"/>
    </xf>
    <xf numFmtId="9" fontId="13" fillId="0" borderId="0" applyFont="0" applyFill="0" applyBorder="0" applyAlignment="0" applyProtection="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20" fillId="0" borderId="0"/>
    <xf numFmtId="0" fontId="13" fillId="9" borderId="0" applyNumberFormat="0" applyBorder="0" applyAlignment="0" applyProtection="0">
      <alignment vertical="center"/>
    </xf>
    <xf numFmtId="9" fontId="13"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9" fontId="6" fillId="0" borderId="0" applyFon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1"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6" fillId="0" borderId="0"/>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57" fillId="0" borderId="21" applyNumberFormat="0" applyFill="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xf numFmtId="0" fontId="44" fillId="1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8" fillId="26" borderId="0" applyNumberFormat="0" applyBorder="0" applyAlignment="0" applyProtection="0">
      <alignment vertical="center"/>
    </xf>
    <xf numFmtId="0" fontId="44" fillId="13"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50"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8" fillId="17" borderId="0" applyNumberFormat="0" applyBorder="0" applyAlignment="0" applyProtection="0">
      <alignment vertical="center"/>
    </xf>
    <xf numFmtId="37" fontId="81" fillId="0" borderId="0">
      <alignment vertical="center"/>
    </xf>
    <xf numFmtId="0" fontId="41" fillId="14"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37" fontId="81" fillId="0" borderId="0"/>
    <xf numFmtId="0" fontId="0" fillId="0" borderId="0">
      <alignment vertical="center"/>
    </xf>
    <xf numFmtId="0" fontId="13" fillId="9" borderId="0" applyNumberFormat="0" applyBorder="0" applyAlignment="0" applyProtection="0">
      <alignment vertical="center"/>
    </xf>
    <xf numFmtId="37" fontId="81" fillId="0" borderId="0"/>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37" fontId="81" fillId="0" borderId="0"/>
    <xf numFmtId="0" fontId="13" fillId="9"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4" fillId="13"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37" fontId="81" fillId="0" borderId="0"/>
    <xf numFmtId="0" fontId="13" fillId="9"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37" fontId="81"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37" fontId="81"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37" fontId="81"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37" fontId="81"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6"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4" fillId="13"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50"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52" fillId="3" borderId="17" applyNumberFormat="0" applyAlignment="0" applyProtection="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52" fillId="3" borderId="17" applyNumberFormat="0" applyAlignment="0" applyProtection="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1" fillId="0" borderId="0" applyProtection="0"/>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0" fillId="0" borderId="0">
      <alignment vertical="center"/>
    </xf>
    <xf numFmtId="0" fontId="7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188" fontId="72" fillId="0" borderId="0">
      <alignment vertical="center"/>
    </xf>
    <xf numFmtId="0" fontId="13" fillId="15" borderId="0" applyNumberFormat="0" applyBorder="0" applyAlignment="0" applyProtection="0">
      <alignment vertical="center"/>
    </xf>
    <xf numFmtId="188" fontId="72" fillId="0" borderId="0"/>
    <xf numFmtId="0" fontId="13" fillId="15" borderId="0" applyNumberFormat="0" applyBorder="0" applyAlignment="0" applyProtection="0">
      <alignment vertical="center"/>
    </xf>
    <xf numFmtId="188" fontId="72" fillId="0" borderId="0"/>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8" fontId="72" fillId="0" borderId="0">
      <alignment vertical="center"/>
    </xf>
    <xf numFmtId="0" fontId="13" fillId="15" borderId="0" applyNumberFormat="0" applyBorder="0" applyAlignment="0" applyProtection="0">
      <alignment vertical="center"/>
    </xf>
    <xf numFmtId="188" fontId="72" fillId="0" borderId="0">
      <alignment vertical="center"/>
    </xf>
    <xf numFmtId="0" fontId="0" fillId="0" borderId="0">
      <alignment vertical="center"/>
    </xf>
    <xf numFmtId="188" fontId="72" fillId="0" borderId="0">
      <alignment vertical="center"/>
    </xf>
    <xf numFmtId="0" fontId="0" fillId="0" borderId="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13" fillId="4"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1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13" fillId="12" borderId="0" applyNumberFormat="0" applyBorder="0" applyAlignment="0" applyProtection="0">
      <alignment vertical="center"/>
    </xf>
    <xf numFmtId="0" fontId="6"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13" fillId="12" borderId="0" applyNumberFormat="0" applyBorder="0" applyAlignment="0" applyProtection="0">
      <alignment vertical="center"/>
    </xf>
    <xf numFmtId="4" fontId="0" fillId="0" borderId="0" applyFont="0" applyFill="0" applyBorder="0" applyAlignment="0" applyProtection="0">
      <alignment vertical="center"/>
    </xf>
    <xf numFmtId="0" fontId="0" fillId="0" borderId="0"/>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22"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13" fillId="22" borderId="0" applyNumberFormat="0" applyBorder="0" applyAlignment="0" applyProtection="0">
      <alignment vertical="center"/>
    </xf>
    <xf numFmtId="1" fontId="2" fillId="0" borderId="1">
      <alignment vertical="center"/>
      <protection locked="0"/>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60" fillId="22" borderId="15" applyNumberFormat="0" applyAlignment="0" applyProtection="0">
      <alignment vertical="center"/>
    </xf>
    <xf numFmtId="0" fontId="13" fillId="12"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13" fillId="12" borderId="0" applyNumberFormat="0" applyBorder="0" applyAlignment="0" applyProtection="0">
      <alignment vertical="center"/>
    </xf>
    <xf numFmtId="0" fontId="41" fillId="14"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3" fillId="12"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13" fillId="12" borderId="0" applyNumberFormat="0" applyBorder="0" applyAlignment="0" applyProtection="0">
      <alignment vertical="center"/>
    </xf>
    <xf numFmtId="0" fontId="48" fillId="5"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13" fillId="12" borderId="0" applyNumberFormat="0" applyBorder="0" applyAlignment="0" applyProtection="0">
      <alignment vertical="center"/>
    </xf>
    <xf numFmtId="0" fontId="46" fillId="0" borderId="0" applyNumberForma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9" fontId="13" fillId="0" borderId="0" applyFont="0" applyFill="0" applyBorder="0" applyAlignment="0" applyProtection="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9" fontId="13"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13" fillId="12"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45" fillId="16"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13" fillId="12"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60" fillId="3" borderId="15" applyNumberFormat="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60" fillId="3" borderId="15" applyNumberFormat="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60" fillId="3" borderId="15" applyNumberFormat="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41" fillId="18" borderId="0" applyNumberFormat="0" applyBorder="0" applyAlignment="0" applyProtection="0">
      <alignment vertical="center"/>
    </xf>
    <xf numFmtId="0" fontId="60" fillId="3" borderId="15" applyNumberFormat="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60" fillId="3" borderId="15" applyNumberFormat="0" applyAlignment="0" applyProtection="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1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60" fillId="22" borderId="15" applyNumberFormat="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1" fillId="22" borderId="0" applyNumberFormat="0" applyBorder="0" applyAlignment="0" applyProtection="0">
      <alignment vertical="center"/>
    </xf>
    <xf numFmtId="0" fontId="13" fillId="12" borderId="0" applyNumberFormat="0" applyBorder="0" applyAlignment="0" applyProtection="0">
      <alignment vertical="center"/>
    </xf>
    <xf numFmtId="0" fontId="41" fillId="22" borderId="0" applyNumberFormat="0" applyBorder="0" applyAlignment="0" applyProtection="0">
      <alignment vertical="center"/>
    </xf>
    <xf numFmtId="0" fontId="0" fillId="0" borderId="0">
      <alignment vertical="center"/>
    </xf>
    <xf numFmtId="0" fontId="41" fillId="22" borderId="0" applyNumberFormat="0" applyBorder="0" applyAlignment="0" applyProtection="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41" fillId="7"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0" fontId="48" fillId="21"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13" fillId="22"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xf numFmtId="0" fontId="13"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13" fillId="22" borderId="0" applyNumberFormat="0" applyBorder="0" applyAlignment="0" applyProtection="0">
      <alignment vertical="center"/>
    </xf>
    <xf numFmtId="9" fontId="0" fillId="0" borderId="0" applyFont="0" applyFill="0" applyBorder="0" applyAlignment="0" applyProtection="0">
      <alignment vertical="center"/>
    </xf>
    <xf numFmtId="0" fontId="13" fillId="22" borderId="0" applyNumberFormat="0" applyBorder="0" applyAlignment="0" applyProtection="0">
      <alignment vertical="center"/>
    </xf>
    <xf numFmtId="9" fontId="0" fillId="0" borderId="0" applyFont="0" applyFill="0" applyBorder="0" applyAlignment="0" applyProtection="0"/>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xf numFmtId="9" fontId="0" fillId="0" borderId="0" applyFont="0" applyFill="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alignment vertical="center"/>
    </xf>
    <xf numFmtId="0" fontId="13" fillId="2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13"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63" fillId="0" borderId="24" applyNumberFormat="0" applyFill="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13" fillId="5" borderId="0" applyNumberFormat="0" applyBorder="0" applyAlignment="0" applyProtection="0">
      <alignment vertical="center"/>
    </xf>
    <xf numFmtId="0" fontId="52" fillId="3" borderId="17" applyNumberFormat="0" applyAlignment="0" applyProtection="0">
      <alignment vertical="center"/>
    </xf>
    <xf numFmtId="0" fontId="13" fillId="5"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13" fillId="5"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13" fillId="5"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52" fillId="22" borderId="17" applyNumberFormat="0" applyAlignment="0" applyProtection="0">
      <alignment vertical="center"/>
    </xf>
    <xf numFmtId="0" fontId="13" fillId="5"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82" fillId="13"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67" fillId="25" borderId="19" applyNumberFormat="0" applyAlignment="0" applyProtection="0">
      <alignment vertical="center"/>
    </xf>
    <xf numFmtId="0" fontId="13" fillId="5"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5"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5" borderId="0" applyNumberFormat="0" applyBorder="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178" fontId="0" fillId="0" borderId="0" applyFont="0" applyFill="0" applyBorder="0" applyAlignment="0" applyProtection="0"/>
    <xf numFmtId="0" fontId="11" fillId="0" borderId="28"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5" borderId="0" applyNumberFormat="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13" fillId="5" borderId="0" applyNumberFormat="0" applyBorder="0" applyAlignment="0" applyProtection="0">
      <alignment vertical="center"/>
    </xf>
    <xf numFmtId="0" fontId="54" fillId="0" borderId="0" applyNumberForma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1" fontId="2" fillId="0" borderId="1">
      <alignment vertical="center"/>
      <protection locked="0"/>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1" fillId="0" borderId="22" applyNumberFormat="0" applyFill="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9" fillId="0" borderId="0">
      <alignment horizontal="centerContinuous"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49" fillId="0" borderId="0">
      <alignment horizontal="centerContinuous"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9" fillId="0" borderId="0">
      <alignment horizontal="centerContinuous"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53" fillId="0" borderId="18" applyNumberFormat="0" applyFill="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5" borderId="0" applyNumberFormat="0" applyBorder="0" applyAlignment="0" applyProtection="0">
      <alignment vertical="center"/>
    </xf>
    <xf numFmtId="178" fontId="0" fillId="0" borderId="0" applyFont="0" applyFill="0" applyBorder="0" applyAlignment="0" applyProtection="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64" fillId="0" borderId="18" applyNumberFormat="0" applyFill="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5"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2" fillId="0" borderId="1">
      <alignment horizontal="distributed" vertical="center" wrapText="1"/>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178" fontId="0" fillId="0" borderId="0" applyFont="0" applyFill="0" applyBorder="0" applyAlignment="0" applyProtection="0">
      <alignment vertical="center"/>
    </xf>
    <xf numFmtId="0" fontId="13" fillId="14" borderId="0" applyNumberFormat="0" applyBorder="0" applyAlignment="0" applyProtection="0">
      <alignment vertical="center"/>
    </xf>
    <xf numFmtId="178" fontId="0" fillId="0" borderId="0" applyFont="0" applyFill="0" applyBorder="0" applyAlignment="0" applyProtection="0"/>
    <xf numFmtId="0" fontId="13" fillId="14"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14"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15" borderId="23" applyNumberFormat="0" applyFont="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3" fillId="1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13" fillId="7" borderId="0" applyNumberFormat="0" applyBorder="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176" fontId="72" fillId="0" borderId="0">
      <alignment vertical="center"/>
    </xf>
    <xf numFmtId="0" fontId="13" fillId="7" borderId="0" applyNumberFormat="0" applyBorder="0" applyAlignment="0" applyProtection="0">
      <alignment vertical="center"/>
    </xf>
    <xf numFmtId="176" fontId="72" fillId="0" borderId="0"/>
    <xf numFmtId="0" fontId="0" fillId="0" borderId="0">
      <alignment vertical="center"/>
    </xf>
    <xf numFmtId="9" fontId="0" fillId="0" borderId="0" applyFont="0" applyFill="0" applyBorder="0" applyAlignment="0" applyProtection="0">
      <alignment vertical="center"/>
    </xf>
    <xf numFmtId="0" fontId="13" fillId="7" borderId="0" applyNumberFormat="0" applyBorder="0" applyAlignment="0" applyProtection="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7" borderId="0" applyNumberFormat="0" applyBorder="0" applyAlignment="0" applyProtection="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52" fillId="22" borderId="17"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14"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48" fillId="26" borderId="0" applyNumberFormat="0" applyBorder="0" applyAlignment="0" applyProtection="0">
      <alignment vertical="center"/>
    </xf>
    <xf numFmtId="0" fontId="48" fillId="18"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1" fillId="20"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45" fillId="16" borderId="0" applyNumberFormat="0" applyBorder="0" applyAlignment="0" applyProtection="0">
      <alignment vertical="center"/>
    </xf>
    <xf numFmtId="0" fontId="13" fillId="14"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13" fillId="14"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71" fillId="0" borderId="0" applyProtection="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3" fillId="14"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13" fillId="14"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43" fillId="0" borderId="0"/>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57" fillId="0" borderId="21" applyNumberFormat="0" applyFill="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83" fillId="16" borderId="0" applyNumberFormat="0" applyBorder="0" applyAlignment="0" applyProtection="0">
      <alignment vertical="center"/>
    </xf>
    <xf numFmtId="0" fontId="13" fillId="14"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1"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14" borderId="0" applyNumberFormat="0" applyBorder="0" applyAlignment="0" applyProtection="0">
      <alignment vertical="center"/>
    </xf>
    <xf numFmtId="0" fontId="0" fillId="0" borderId="0">
      <alignment vertical="center"/>
    </xf>
    <xf numFmtId="2" fontId="71" fillId="0" borderId="0" applyProtection="0">
      <alignment vertical="center"/>
    </xf>
    <xf numFmtId="0" fontId="13" fillId="14" borderId="0" applyNumberFormat="0" applyBorder="0" applyAlignment="0" applyProtection="0">
      <alignment vertical="center"/>
    </xf>
    <xf numFmtId="2" fontId="71" fillId="0" borderId="0" applyProtection="0"/>
    <xf numFmtId="0" fontId="13" fillId="14" borderId="0" applyNumberFormat="0" applyBorder="0" applyAlignment="0" applyProtection="0">
      <alignment vertical="center"/>
    </xf>
    <xf numFmtId="2" fontId="71" fillId="0" borderId="0" applyProtection="0"/>
    <xf numFmtId="0" fontId="41" fillId="8" borderId="0" applyNumberFormat="0" applyBorder="0" applyAlignment="0" applyProtection="0">
      <alignment vertical="center"/>
    </xf>
    <xf numFmtId="0" fontId="0" fillId="0" borderId="0">
      <alignment vertical="center"/>
    </xf>
    <xf numFmtId="2" fontId="71"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48" fillId="18"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13" fillId="14" borderId="0" applyNumberFormat="0" applyBorder="0" applyAlignment="0" applyProtection="0">
      <alignment vertical="center"/>
    </xf>
    <xf numFmtId="0" fontId="45" fillId="16"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13" fillId="14" borderId="0" applyNumberFormat="0" applyBorder="0" applyAlignment="0" applyProtection="0">
      <alignment vertical="center"/>
    </xf>
    <xf numFmtId="0" fontId="48" fillId="5"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0" fillId="0" borderId="0">
      <alignment vertical="center"/>
    </xf>
    <xf numFmtId="0" fontId="53" fillId="0" borderId="18" applyNumberFormat="0" applyFill="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14"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14" borderId="0" applyNumberFormat="0" applyBorder="0" applyAlignment="0" applyProtection="0">
      <alignment vertical="center"/>
    </xf>
    <xf numFmtId="178" fontId="0" fillId="0" borderId="0" applyFont="0" applyFill="0" applyBorder="0" applyAlignment="0" applyProtection="0"/>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186"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13" fillId="7"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top"/>
      <protection locked="0"/>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7"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top"/>
      <protection locked="0"/>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60" fillId="22" borderId="15" applyNumberFormat="0" applyAlignment="0" applyProtection="0">
      <alignment vertical="center"/>
    </xf>
    <xf numFmtId="0" fontId="67" fillId="25" borderId="19"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1" fillId="0" borderId="28" applyNumberFormat="0" applyFill="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189" fontId="0"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3" fillId="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8" fillId="21"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xf numFmtId="186"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22" borderId="0" applyNumberFormat="0" applyBorder="0" applyAlignment="0" applyProtection="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39" fillId="7"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52" fillId="3" borderId="17" applyNumberFormat="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52" fillId="22" borderId="17" applyNumberFormat="0" applyAlignment="0" applyProtection="0">
      <alignment vertical="center"/>
    </xf>
    <xf numFmtId="0" fontId="13" fillId="22" borderId="0" applyNumberFormat="0" applyBorder="0" applyAlignment="0" applyProtection="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178" fontId="0" fillId="0" borderId="0" applyFont="0" applyFill="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13" fillId="6"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8" fillId="26"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xf numFmtId="0" fontId="58" fillId="0" borderId="0" applyNumberFormat="0" applyFill="0" applyBorder="0" applyAlignment="0" applyProtection="0">
      <alignment vertical="top"/>
      <protection locked="0"/>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6" borderId="0" applyNumberFormat="0" applyBorder="0" applyAlignment="0" applyProtection="0">
      <alignment vertical="center"/>
    </xf>
    <xf numFmtId="0" fontId="13"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9" fontId="0" fillId="0" borderId="0" applyFont="0" applyFill="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9" fontId="0" fillId="0" borderId="0" applyFont="0" applyFill="0" applyBorder="0" applyAlignment="0" applyProtection="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13" fillId="6"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41" fillId="5" borderId="0" applyNumberFormat="0" applyBorder="0" applyAlignment="0" applyProtection="0">
      <alignment vertical="center"/>
    </xf>
    <xf numFmtId="0" fontId="13" fillId="6"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52" fillId="22" borderId="17" applyNumberFormat="0" applyAlignment="0" applyProtection="0">
      <alignment vertical="center"/>
    </xf>
    <xf numFmtId="0" fontId="13" fillId="6" borderId="0" applyNumberFormat="0" applyBorder="0" applyAlignment="0" applyProtection="0">
      <alignment vertical="center"/>
    </xf>
    <xf numFmtId="177" fontId="2" fillId="0" borderId="1">
      <alignment vertical="center"/>
      <protection locked="0"/>
    </xf>
    <xf numFmtId="0" fontId="52" fillId="22" borderId="17" applyNumberFormat="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13" fillId="6" borderId="0" applyNumberFormat="0" applyBorder="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178"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28" fillId="0" borderId="0">
      <alignment vertical="center"/>
    </xf>
    <xf numFmtId="0" fontId="0" fillId="0" borderId="0">
      <alignment vertical="center"/>
    </xf>
    <xf numFmtId="0" fontId="13" fillId="0" borderId="0"/>
    <xf numFmtId="0" fontId="13" fillId="22" borderId="0" applyNumberFormat="0" applyBorder="0" applyAlignment="0" applyProtection="0">
      <alignment vertical="center"/>
    </xf>
    <xf numFmtId="0" fontId="13" fillId="0" borderId="0"/>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2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178" fontId="0" fillId="0" borderId="0" applyFont="0" applyFill="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56" fillId="0" borderId="0" applyNumberFormat="0" applyFill="0" applyBorder="0" applyAlignment="0" applyProtection="0">
      <alignment vertical="center"/>
    </xf>
    <xf numFmtId="0" fontId="13" fillId="22"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56" fillId="0" borderId="0" applyNumberForma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45" fillId="16" borderId="0" applyNumberFormat="0" applyBorder="0" applyAlignment="0" applyProtection="0">
      <alignment vertical="center"/>
    </xf>
    <xf numFmtId="0" fontId="13" fillId="12" borderId="0" applyNumberFormat="0" applyBorder="0" applyAlignment="0" applyProtection="0">
      <alignment vertical="center"/>
    </xf>
    <xf numFmtId="0" fontId="39" fillId="7"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178" fontId="0" fillId="0" borderId="0" applyFont="0" applyFill="0" applyBorder="0" applyAlignment="0" applyProtection="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83" fillId="16"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13" fillId="12"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191" fontId="0" fillId="0" borderId="0" applyFon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28"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41" fillId="8"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191" fontId="0"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13" fillId="12" borderId="0" applyNumberFormat="0" applyBorder="0" applyAlignment="0" applyProtection="0">
      <alignment vertical="center"/>
    </xf>
    <xf numFmtId="0" fontId="28"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45" fillId="16"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48" fillId="26" borderId="0" applyNumberFormat="0" applyBorder="0" applyAlignment="0" applyProtection="0">
      <alignment vertical="center"/>
    </xf>
    <xf numFmtId="0" fontId="59" fillId="0" borderId="0" applyNumberForma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26"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1" fillId="12"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52" fillId="3" borderId="17" applyNumberFormat="0" applyAlignment="0" applyProtection="0">
      <alignment vertical="center"/>
    </xf>
    <xf numFmtId="0" fontId="48" fillId="18"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43" fontId="13" fillId="0" borderId="0" applyFont="0" applyFill="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41" fillId="5"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41" fillId="18" borderId="0" applyNumberFormat="0" applyBorder="0" applyAlignment="0" applyProtection="0">
      <alignment vertical="center"/>
    </xf>
    <xf numFmtId="0" fontId="13" fillId="12"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55" fillId="25" borderId="19" applyNumberFormat="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28"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13" fillId="12"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12" borderId="0" applyNumberFormat="0" applyBorder="0" applyAlignment="0" applyProtection="0">
      <alignment vertical="center"/>
    </xf>
    <xf numFmtId="0" fontId="48" fillId="18"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48" fillId="9" borderId="0" applyNumberFormat="0" applyBorder="0" applyAlignment="0" applyProtection="0">
      <alignment vertical="center"/>
    </xf>
    <xf numFmtId="0" fontId="13" fillId="12"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2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43" fillId="0" borderId="0"/>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0" fillId="0" borderId="0"/>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xf numFmtId="0" fontId="13"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42" fillId="9" borderId="15"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10" borderId="0" applyNumberFormat="0" applyBorder="0" applyAlignment="0" applyProtection="0">
      <alignment vertical="center"/>
    </xf>
    <xf numFmtId="178" fontId="0" fillId="0" borderId="0" applyFont="0" applyFill="0" applyBorder="0" applyAlignment="0" applyProtection="0"/>
    <xf numFmtId="0" fontId="13" fillId="10"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13" fillId="10" borderId="0" applyNumberFormat="0" applyBorder="0" applyAlignment="0" applyProtection="0">
      <alignment vertical="center"/>
    </xf>
    <xf numFmtId="0" fontId="6" fillId="0" borderId="0"/>
    <xf numFmtId="0" fontId="13" fillId="10" borderId="0" applyNumberFormat="0" applyBorder="0" applyAlignment="0" applyProtection="0">
      <alignment vertical="center"/>
    </xf>
    <xf numFmtId="0" fontId="6" fillId="0" borderId="0"/>
    <xf numFmtId="0" fontId="13" fillId="10" borderId="0" applyNumberFormat="0" applyBorder="0" applyAlignment="0" applyProtection="0">
      <alignment vertical="center"/>
    </xf>
    <xf numFmtId="0" fontId="28" fillId="0" borderId="0">
      <alignment vertical="center"/>
    </xf>
    <xf numFmtId="0" fontId="13" fillId="10" borderId="0" applyNumberFormat="0" applyBorder="0" applyAlignment="0" applyProtection="0">
      <alignment vertical="center"/>
    </xf>
    <xf numFmtId="0" fontId="6"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6" fillId="0" borderId="0"/>
    <xf numFmtId="0" fontId="13" fillId="10" borderId="0" applyNumberFormat="0" applyBorder="0" applyAlignment="0" applyProtection="0">
      <alignment vertical="center"/>
    </xf>
    <xf numFmtId="178" fontId="0" fillId="0" borderId="0" applyFont="0" applyFill="0" applyBorder="0" applyAlignment="0" applyProtection="0"/>
    <xf numFmtId="0" fontId="28"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41" fillId="8"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40" fillId="0" borderId="0"/>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1"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28"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6" fillId="0" borderId="0"/>
    <xf numFmtId="0" fontId="13" fillId="9" borderId="0" applyNumberFormat="0" applyBorder="0" applyAlignment="0" applyProtection="0">
      <alignment vertical="center"/>
    </xf>
    <xf numFmtId="0" fontId="28" fillId="0" borderId="0">
      <alignment vertical="center"/>
    </xf>
    <xf numFmtId="0" fontId="13" fillId="9"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13" fillId="9" borderId="0" applyNumberFormat="0" applyBorder="0" applyAlignment="0" applyProtection="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28"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26"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178" fontId="0" fillId="0" borderId="0" applyFont="0" applyFill="0" applyBorder="0" applyAlignment="0" applyProtection="0"/>
    <xf numFmtId="0" fontId="13" fillId="9"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26"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26" fillId="0" borderId="0">
      <alignment vertical="center"/>
    </xf>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59" fillId="0" borderId="0" applyNumberFormat="0" applyFill="0" applyBorder="0" applyAlignment="0" applyProtection="0">
      <alignment vertical="center"/>
    </xf>
    <xf numFmtId="0" fontId="13" fillId="10" borderId="0" applyNumberFormat="0" applyBorder="0" applyAlignment="0" applyProtection="0">
      <alignment vertical="center"/>
    </xf>
    <xf numFmtId="0" fontId="39" fillId="7"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10" borderId="0" applyNumberFormat="0" applyBorder="0" applyAlignment="0" applyProtection="0">
      <alignment vertical="center"/>
    </xf>
    <xf numFmtId="0" fontId="6" fillId="0" borderId="0">
      <alignment vertical="center"/>
    </xf>
    <xf numFmtId="0" fontId="13" fillId="10" borderId="0" applyNumberFormat="0" applyBorder="0" applyAlignment="0" applyProtection="0">
      <alignment vertical="center"/>
    </xf>
    <xf numFmtId="0" fontId="6" fillId="0" borderId="0">
      <alignment vertical="center"/>
    </xf>
    <xf numFmtId="0" fontId="13" fillId="10" borderId="0" applyNumberFormat="0" applyBorder="0" applyAlignment="0" applyProtection="0">
      <alignment vertical="center"/>
    </xf>
    <xf numFmtId="0" fontId="28" fillId="0" borderId="0">
      <alignment vertical="center"/>
    </xf>
    <xf numFmtId="0" fontId="13" fillId="10" borderId="0" applyNumberFormat="0" applyBorder="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13" fillId="10" borderId="0" applyNumberFormat="0" applyBorder="0" applyAlignment="0" applyProtection="0">
      <alignment vertical="center"/>
    </xf>
    <xf numFmtId="0" fontId="28"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3" fillId="10"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13" fillId="10"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 fillId="0" borderId="0">
      <alignment vertical="center"/>
    </xf>
    <xf numFmtId="0" fontId="13" fillId="10" borderId="0" applyNumberFormat="0" applyBorder="0" applyAlignment="0" applyProtection="0">
      <alignment vertical="center"/>
    </xf>
    <xf numFmtId="0" fontId="0" fillId="0" borderId="0">
      <alignment vertical="center"/>
    </xf>
    <xf numFmtId="0" fontId="6" fillId="0" borderId="0">
      <alignment vertical="center"/>
    </xf>
    <xf numFmtId="0" fontId="13" fillId="10" borderId="0" applyNumberFormat="0" applyBorder="0" applyAlignment="0" applyProtection="0">
      <alignment vertical="center"/>
    </xf>
    <xf numFmtId="0" fontId="28"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13" fillId="10"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13" fillId="10"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3" fillId="10" borderId="0" applyNumberFormat="0" applyBorder="0" applyAlignment="0" applyProtection="0">
      <alignment vertical="center"/>
    </xf>
    <xf numFmtId="0" fontId="0" fillId="0" borderId="0"/>
    <xf numFmtId="0" fontId="0" fillId="0" borderId="0"/>
    <xf numFmtId="0" fontId="0" fillId="0" borderId="0">
      <alignment vertical="center"/>
    </xf>
    <xf numFmtId="0" fontId="13" fillId="10" borderId="0" applyNumberFormat="0" applyBorder="0" applyAlignment="0" applyProtection="0">
      <alignment vertical="center"/>
    </xf>
    <xf numFmtId="0" fontId="0" fillId="0" borderId="0"/>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3" fillId="0" borderId="0">
      <alignment vertical="center"/>
    </xf>
    <xf numFmtId="0" fontId="13"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9" fontId="13" fillId="0" borderId="0" applyFon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13" fillId="10" borderId="0" applyNumberFormat="0" applyBorder="0" applyAlignment="0" applyProtection="0">
      <alignment vertical="center"/>
    </xf>
    <xf numFmtId="0" fontId="0" fillId="0" borderId="0">
      <alignment vertical="center"/>
    </xf>
    <xf numFmtId="0" fontId="13" fillId="0" borderId="0">
      <alignment vertical="center"/>
    </xf>
    <xf numFmtId="0" fontId="6" fillId="0" borderId="0"/>
    <xf numFmtId="0" fontId="13" fillId="10" borderId="0" applyNumberFormat="0" applyBorder="0" applyAlignment="0" applyProtection="0">
      <alignment vertical="center"/>
    </xf>
    <xf numFmtId="0" fontId="0" fillId="0" borderId="0">
      <alignment vertical="center"/>
    </xf>
    <xf numFmtId="0" fontId="28"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0" borderId="0"/>
    <xf numFmtId="0" fontId="13" fillId="10" borderId="0" applyNumberFormat="0" applyBorder="0" applyAlignment="0" applyProtection="0">
      <alignment vertical="center"/>
    </xf>
    <xf numFmtId="0" fontId="13" fillId="0" borderId="0"/>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3" fillId="0" borderId="0"/>
    <xf numFmtId="0" fontId="13"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3"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6" fillId="0" borderId="0">
      <alignment vertical="center"/>
    </xf>
    <xf numFmtId="0" fontId="13" fillId="10"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3" fillId="10" borderId="0" applyNumberFormat="0" applyBorder="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39" fillId="7" borderId="0" applyNumberFormat="0" applyBorder="0" applyAlignment="0" applyProtection="0">
      <alignment vertical="center"/>
    </xf>
    <xf numFmtId="0" fontId="13" fillId="10"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13" fillId="10" borderId="0" applyNumberFormat="0" applyBorder="0" applyAlignment="0" applyProtection="0">
      <alignment vertical="center"/>
    </xf>
    <xf numFmtId="0" fontId="0" fillId="0" borderId="0">
      <alignment vertical="center"/>
    </xf>
    <xf numFmtId="0" fontId="6" fillId="0" borderId="0"/>
    <xf numFmtId="0" fontId="13" fillId="10"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28"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60" fillId="22" borderId="15" applyNumberFormat="0" applyAlignment="0" applyProtection="0">
      <alignment vertical="center"/>
    </xf>
    <xf numFmtId="0" fontId="0" fillId="0" borderId="0"/>
    <xf numFmtId="0" fontId="13" fillId="9"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9" borderId="0" applyNumberFormat="0" applyBorder="0" applyAlignment="0" applyProtection="0">
      <alignment vertical="center"/>
    </xf>
    <xf numFmtId="0" fontId="0" fillId="0" borderId="0"/>
    <xf numFmtId="0" fontId="0" fillId="0" borderId="0"/>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67" fillId="25" borderId="19" applyNumberFormat="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9" borderId="0" applyNumberFormat="0" applyBorder="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13" fillId="5" borderId="0" applyNumberFormat="0" applyBorder="0" applyAlignment="0" applyProtection="0">
      <alignment vertical="center"/>
    </xf>
    <xf numFmtId="178" fontId="0" fillId="0" borderId="0" applyFont="0" applyFill="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3" fillId="10"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0" fillId="0" borderId="0"/>
    <xf numFmtId="0" fontId="48" fillId="18" borderId="0" applyNumberFormat="0" applyBorder="0" applyAlignment="0" applyProtection="0">
      <alignment vertical="center"/>
    </xf>
    <xf numFmtId="0" fontId="6" fillId="0" borderId="0">
      <alignment vertical="center"/>
    </xf>
    <xf numFmtId="0" fontId="0" fillId="0" borderId="0"/>
    <xf numFmtId="0" fontId="48" fillId="18" borderId="0" applyNumberFormat="0" applyBorder="0" applyAlignment="0" applyProtection="0">
      <alignment vertical="center"/>
    </xf>
    <xf numFmtId="0" fontId="28"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6" fillId="0" borderId="0">
      <alignment vertical="center"/>
    </xf>
    <xf numFmtId="0" fontId="6" fillId="0" borderId="0"/>
    <xf numFmtId="0" fontId="48" fillId="18" borderId="0" applyNumberFormat="0" applyBorder="0" applyAlignment="0" applyProtection="0">
      <alignment vertical="center"/>
    </xf>
    <xf numFmtId="0" fontId="0" fillId="0" borderId="0">
      <alignment vertical="center"/>
    </xf>
    <xf numFmtId="0" fontId="6"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21"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8" fillId="26" borderId="0" applyNumberFormat="0" applyBorder="0" applyAlignment="0" applyProtection="0">
      <alignment vertical="center"/>
    </xf>
    <xf numFmtId="0" fontId="44" fillId="13"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48" fillId="18" borderId="0" applyNumberFormat="0" applyBorder="0" applyAlignment="0" applyProtection="0">
      <alignment vertical="center"/>
    </xf>
    <xf numFmtId="0" fontId="41" fillId="19"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1" fontId="2" fillId="0" borderId="1">
      <alignment vertical="center"/>
      <protection locked="0"/>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5"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60" fillId="22" borderId="15" applyNumberFormat="0" applyAlignment="0" applyProtection="0">
      <alignment vertical="center"/>
    </xf>
    <xf numFmtId="0" fontId="41" fillId="20"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1" fillId="20"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64" fillId="0" borderId="18" applyNumberFormat="0" applyFill="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69" fillId="0" borderId="30">
      <alignment horizontal="lef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60" fillId="3" borderId="15" applyNumberFormat="0" applyAlignment="0" applyProtection="0">
      <alignment vertical="center"/>
    </xf>
    <xf numFmtId="0" fontId="4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9" fontId="0" fillId="0" borderId="0" applyFont="0" applyFill="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41" fillId="5"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39" fillId="7" borderId="0" applyNumberFormat="0" applyBorder="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4" fontId="72" fillId="0" borderId="0"/>
    <xf numFmtId="0" fontId="48" fillId="7" borderId="0" applyNumberFormat="0" applyBorder="0" applyAlignment="0" applyProtection="0">
      <alignment vertical="center"/>
    </xf>
    <xf numFmtId="0" fontId="48" fillId="5" borderId="0" applyNumberFormat="0" applyBorder="0" applyAlignment="0" applyProtection="0">
      <alignment vertical="center"/>
    </xf>
    <xf numFmtId="184" fontId="72" fillId="0" borderId="0"/>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84" fontId="72" fillId="0" borderId="0">
      <alignment vertical="center"/>
    </xf>
    <xf numFmtId="0" fontId="41" fillId="14" borderId="0" applyNumberFormat="0" applyBorder="0" applyAlignment="0" applyProtection="0">
      <alignment vertical="center"/>
    </xf>
    <xf numFmtId="0" fontId="41" fillId="5" borderId="0" applyNumberFormat="0" applyBorder="0" applyAlignment="0" applyProtection="0">
      <alignment vertical="center"/>
    </xf>
    <xf numFmtId="184" fontId="72" fillId="0" borderId="0">
      <alignment vertical="center"/>
    </xf>
    <xf numFmtId="0" fontId="41" fillId="14"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8" fillId="21" borderId="0" applyNumberFormat="0" applyBorder="0" applyAlignment="0" applyProtection="0">
      <alignment vertical="center"/>
    </xf>
    <xf numFmtId="184" fontId="72" fillId="0" borderId="0">
      <alignment vertical="center"/>
    </xf>
    <xf numFmtId="0" fontId="41" fillId="14"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4" fontId="72"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184" fontId="72"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14" borderId="0" applyNumberFormat="0" applyBorder="0" applyAlignment="0" applyProtection="0">
      <alignment vertical="center"/>
    </xf>
    <xf numFmtId="0" fontId="41" fillId="5" borderId="0" applyNumberFormat="0" applyBorder="0" applyAlignment="0" applyProtection="0">
      <alignment vertical="center"/>
    </xf>
    <xf numFmtId="0" fontId="41" fillId="14" borderId="0" applyNumberFormat="0" applyBorder="0" applyAlignment="0" applyProtection="0">
      <alignment vertical="center"/>
    </xf>
    <xf numFmtId="0" fontId="41" fillId="5" borderId="0" applyNumberFormat="0" applyBorder="0" applyAlignment="0" applyProtection="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1" fillId="5"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8" fillId="7"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2" fontId="71" fillId="0" borderId="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50" fillId="0" borderId="0" applyNumberForma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178"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56" fillId="0" borderId="20" applyNumberFormat="0" applyFill="0" applyAlignment="0" applyProtection="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60" fillId="3" borderId="15" applyNumberFormat="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5" borderId="0" applyNumberFormat="0" applyBorder="0" applyAlignment="0" applyProtection="0">
      <alignment vertical="center"/>
    </xf>
    <xf numFmtId="0" fontId="48" fillId="18" borderId="0" applyNumberFormat="0" applyBorder="0" applyAlignment="0" applyProtection="0">
      <alignment vertical="center"/>
    </xf>
    <xf numFmtId="0" fontId="41" fillId="5" borderId="0" applyNumberFormat="0" applyBorder="0" applyAlignment="0" applyProtection="0">
      <alignment vertical="center"/>
    </xf>
    <xf numFmtId="0" fontId="48" fillId="18"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5"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5" borderId="0" applyNumberFormat="0" applyBorder="0" applyAlignment="0" applyProtection="0">
      <alignment vertical="center"/>
    </xf>
    <xf numFmtId="0" fontId="41" fillId="18"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18" borderId="0" applyNumberFormat="0" applyBorder="0" applyAlignment="0" applyProtection="0">
      <alignment vertical="center"/>
    </xf>
    <xf numFmtId="0" fontId="41" fillId="5" borderId="0" applyNumberFormat="0" applyBorder="0" applyAlignment="0" applyProtection="0">
      <alignment vertical="center"/>
    </xf>
    <xf numFmtId="0" fontId="41" fillId="18" borderId="0" applyNumberFormat="0" applyBorder="0" applyAlignment="0" applyProtection="0">
      <alignment vertical="center"/>
    </xf>
    <xf numFmtId="0" fontId="41" fillId="5"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57" fillId="0" borderId="21" applyNumberFormat="0" applyFill="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5" borderId="0" applyNumberFormat="0" applyBorder="0" applyAlignment="0" applyProtection="0">
      <alignment vertical="center"/>
    </xf>
    <xf numFmtId="0" fontId="41" fillId="18" borderId="0" applyNumberFormat="0" applyBorder="0" applyAlignment="0" applyProtection="0">
      <alignment vertical="center"/>
    </xf>
    <xf numFmtId="0" fontId="41" fillId="5"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5"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5"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48" fillId="9"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41" fillId="5" borderId="0" applyNumberFormat="0" applyBorder="0" applyAlignment="0" applyProtection="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24" borderId="0" applyNumberFormat="0" applyBorder="0" applyAlignment="0" applyProtection="0">
      <alignment vertical="center"/>
    </xf>
    <xf numFmtId="0" fontId="41" fillId="5" borderId="0" applyNumberFormat="0" applyBorder="0" applyAlignment="0" applyProtection="0">
      <alignment vertical="center"/>
    </xf>
    <xf numFmtId="0" fontId="41" fillId="24"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41" fillId="24" borderId="0" applyNumberFormat="0" applyBorder="0" applyAlignment="0" applyProtection="0">
      <alignment vertical="center"/>
    </xf>
    <xf numFmtId="0" fontId="41" fillId="5" borderId="0" applyNumberFormat="0" applyBorder="0" applyAlignment="0" applyProtection="0">
      <alignment vertical="center"/>
    </xf>
    <xf numFmtId="0" fontId="41" fillId="24" borderId="0" applyNumberFormat="0" applyBorder="0" applyAlignment="0" applyProtection="0">
      <alignment vertical="center"/>
    </xf>
    <xf numFmtId="0" fontId="41" fillId="5"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28" fillId="0" borderId="0">
      <alignment vertical="center"/>
    </xf>
    <xf numFmtId="0" fontId="48" fillId="5"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178" fontId="0" fillId="0" borderId="0" applyFont="0" applyFill="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6" fillId="0" borderId="0">
      <alignment vertical="center"/>
    </xf>
    <xf numFmtId="0" fontId="48" fillId="5" borderId="0" applyNumberFormat="0" applyBorder="0" applyAlignment="0" applyProtection="0">
      <alignment vertical="center"/>
    </xf>
    <xf numFmtId="0" fontId="28" fillId="0" borderId="0">
      <alignment vertical="center"/>
    </xf>
    <xf numFmtId="0" fontId="48" fillId="5" borderId="0" applyNumberFormat="0" applyBorder="0" applyAlignment="0" applyProtection="0">
      <alignment vertical="center"/>
    </xf>
    <xf numFmtId="0" fontId="53" fillId="0" borderId="18" applyNumberFormat="0" applyFill="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60" fillId="22" borderId="15" applyNumberFormat="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41" fillId="14"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56" fillId="0" borderId="20" applyNumberFormat="0" applyFill="0" applyAlignment="0" applyProtection="0">
      <alignment vertical="center"/>
    </xf>
    <xf numFmtId="0" fontId="41" fillId="14" borderId="0" applyNumberFormat="0" applyBorder="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41" fillId="14" borderId="0" applyNumberFormat="0" applyBorder="0" applyAlignment="0" applyProtection="0">
      <alignment vertical="center"/>
    </xf>
    <xf numFmtId="43" fontId="0" fillId="0" borderId="0" applyFont="0" applyFill="0" applyBorder="0" applyAlignment="0" applyProtection="0"/>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60" fillId="3" borderId="15" applyNumberFormat="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6" fillId="0" borderId="16" applyNumberFormat="0" applyFill="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56" fillId="0" borderId="0" applyNumberFormat="0" applyFill="0" applyBorder="0" applyAlignment="0" applyProtection="0">
      <alignment vertical="center"/>
    </xf>
    <xf numFmtId="0" fontId="48" fillId="7"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48" fillId="7"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43"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48" fillId="7"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60" fillId="22" borderId="15" applyNumberFormat="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41" fillId="14" borderId="0" applyNumberFormat="0" applyBorder="0" applyAlignment="0" applyProtection="0">
      <alignment vertical="center"/>
    </xf>
    <xf numFmtId="177" fontId="2" fillId="0" borderId="1">
      <alignment vertical="center"/>
      <protection locked="0"/>
    </xf>
    <xf numFmtId="0" fontId="0" fillId="0" borderId="0">
      <alignment vertical="center"/>
    </xf>
    <xf numFmtId="0" fontId="0" fillId="0" borderId="0">
      <alignment vertical="center"/>
    </xf>
    <xf numFmtId="9" fontId="0" fillId="0" borderId="0" applyFont="0" applyFill="0" applyBorder="0" applyAlignment="0" applyProtection="0"/>
    <xf numFmtId="0" fontId="41" fillId="14"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14" borderId="0" applyNumberFormat="0" applyBorder="0" applyAlignment="0" applyProtection="0">
      <alignment vertical="center"/>
    </xf>
    <xf numFmtId="0" fontId="13" fillId="0" borderId="0">
      <alignment vertical="center"/>
    </xf>
    <xf numFmtId="0" fontId="0" fillId="0" borderId="0">
      <alignment vertical="center"/>
    </xf>
    <xf numFmtId="0" fontId="41" fillId="14" borderId="0" applyNumberFormat="0" applyBorder="0" applyAlignment="0" applyProtection="0">
      <alignment vertical="center"/>
    </xf>
    <xf numFmtId="0" fontId="13" fillId="0" borderId="0">
      <alignment vertical="center"/>
    </xf>
    <xf numFmtId="0" fontId="41" fillId="14" borderId="0" applyNumberFormat="0" applyBorder="0" applyAlignment="0" applyProtection="0">
      <alignment vertical="center"/>
    </xf>
    <xf numFmtId="0" fontId="6" fillId="0" borderId="0">
      <alignment vertical="center"/>
    </xf>
    <xf numFmtId="0" fontId="0" fillId="0" borderId="0">
      <alignment vertical="center"/>
    </xf>
    <xf numFmtId="0" fontId="13" fillId="0" borderId="0">
      <alignment vertical="center"/>
    </xf>
    <xf numFmtId="0" fontId="0" fillId="0" borderId="0">
      <alignment vertical="center"/>
    </xf>
    <xf numFmtId="0" fontId="54" fillId="0" borderId="0" applyNumberFormat="0" applyFill="0" applyBorder="0" applyAlignment="0" applyProtection="0">
      <alignment vertical="center"/>
    </xf>
    <xf numFmtId="0" fontId="13" fillId="0" borderId="0">
      <alignment vertical="center"/>
    </xf>
    <xf numFmtId="0" fontId="45" fillId="16"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41" fillId="14"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2" fillId="0" borderId="1">
      <alignment horizontal="distributed" vertical="center" wrapText="1"/>
    </xf>
    <xf numFmtId="0" fontId="0" fillId="0" borderId="0">
      <alignment vertical="center"/>
    </xf>
    <xf numFmtId="0" fontId="0" fillId="0" borderId="0"/>
    <xf numFmtId="0" fontId="41" fillId="14" borderId="0" applyNumberFormat="0" applyBorder="0" applyAlignment="0" applyProtection="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43" fontId="0" fillId="0" borderId="0" applyFont="0" applyFill="0" applyBorder="0" applyAlignment="0" applyProtection="0"/>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41" fillId="14"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41" fillId="14"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63" fillId="0" borderId="24" applyNumberFormat="0" applyFill="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41" fillId="14" borderId="0" applyNumberFormat="0" applyBorder="0" applyAlignment="0" applyProtection="0">
      <alignment vertical="center"/>
    </xf>
    <xf numFmtId="0" fontId="44" fillId="13" borderId="0" applyNumberFormat="0" applyBorder="0" applyAlignment="0" applyProtection="0">
      <alignment vertical="center"/>
    </xf>
    <xf numFmtId="178" fontId="0" fillId="0" borderId="0" applyFont="0" applyFill="0" applyBorder="0" applyAlignment="0" applyProtection="0"/>
    <xf numFmtId="0" fontId="41" fillId="14"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43" fontId="13" fillId="0" borderId="0" applyFont="0" applyFill="0" applyBorder="0" applyAlignment="0" applyProtection="0">
      <alignment vertical="center"/>
    </xf>
    <xf numFmtId="178" fontId="0" fillId="0" borderId="0" applyFont="0" applyFill="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178" fontId="0" fillId="0" borderId="0" applyFont="0" applyFill="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41" fillId="14" borderId="0" applyNumberFormat="0" applyBorder="0" applyAlignment="0" applyProtection="0">
      <alignment vertical="center"/>
    </xf>
    <xf numFmtId="178" fontId="0" fillId="0" borderId="0" applyFont="0" applyFill="0" applyBorder="0" applyAlignment="0" applyProtection="0"/>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178" fontId="0" fillId="0" borderId="0" applyFont="0" applyFill="0" applyBorder="0" applyAlignment="0" applyProtection="0"/>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48"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4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0" fillId="0" borderId="0">
      <alignment vertical="center"/>
    </xf>
    <xf numFmtId="0" fontId="48" fillId="7"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1" fillId="8"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178" fontId="0" fillId="0" borderId="0" applyFont="0" applyFill="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178" fontId="0" fillId="0" borderId="0" applyFont="0" applyFill="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71" fillId="0" borderId="0" applyProtection="0"/>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56" fillId="0" borderId="20" applyNumberFormat="0" applyFill="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48" fillId="22"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8" fillId="9" borderId="0" applyNumberFormat="0" applyBorder="0" applyAlignment="0" applyProtection="0">
      <alignment vertical="center"/>
    </xf>
    <xf numFmtId="0" fontId="41" fillId="8" borderId="0" applyNumberFormat="0" applyBorder="0" applyAlignment="0" applyProtection="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45" fillId="16" borderId="0" applyNumberFormat="0" applyBorder="0" applyAlignment="0" applyProtection="0">
      <alignment vertical="center"/>
    </xf>
    <xf numFmtId="0" fontId="52" fillId="22" borderId="17" applyNumberFormat="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24"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24" borderId="0" applyNumberFormat="0" applyBorder="0" applyAlignment="0" applyProtection="0">
      <alignment vertical="center"/>
    </xf>
    <xf numFmtId="0" fontId="41"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alignment vertical="center"/>
    </xf>
    <xf numFmtId="0" fontId="41" fillId="8"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41" fillId="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6" fillId="0" borderId="16" applyNumberFormat="0" applyFill="0" applyAlignment="0" applyProtection="0">
      <alignment vertical="center"/>
    </xf>
    <xf numFmtId="0" fontId="41" fillId="8"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56" fillId="0" borderId="20" applyNumberFormat="0" applyFill="0" applyAlignment="0" applyProtection="0">
      <alignment vertical="center"/>
    </xf>
    <xf numFmtId="0" fontId="41" fillId="8"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56" fillId="0" borderId="20" applyNumberFormat="0" applyFill="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41" fillId="8"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41" fillId="8" borderId="0" applyNumberFormat="0" applyBorder="0" applyAlignment="0" applyProtection="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41" fillId="8"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48" fillId="22" borderId="0" applyNumberFormat="0" applyBorder="0" applyAlignment="0" applyProtection="0">
      <alignment vertical="center"/>
    </xf>
    <xf numFmtId="0" fontId="56" fillId="0" borderId="20" applyNumberFormat="0" applyFill="0" applyAlignment="0" applyProtection="0">
      <alignment vertical="center"/>
    </xf>
    <xf numFmtId="0" fontId="48" fillId="22"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6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178" fontId="0" fillId="0" borderId="0" applyFont="0" applyFill="0" applyBorder="0" applyAlignment="0" applyProtection="0"/>
    <xf numFmtId="0" fontId="48"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8" fillId="9" borderId="0" applyNumberFormat="0" applyBorder="0" applyAlignment="0" applyProtection="0">
      <alignment vertical="center"/>
    </xf>
    <xf numFmtId="178"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2"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178"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9" borderId="0" applyNumberFormat="0" applyBorder="0" applyAlignment="0" applyProtection="0">
      <alignment vertical="center"/>
    </xf>
    <xf numFmtId="0" fontId="41" fillId="18" borderId="0" applyNumberFormat="0" applyBorder="0" applyAlignment="0" applyProtection="0">
      <alignment vertical="center"/>
    </xf>
    <xf numFmtId="0" fontId="41" fillId="9"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41" fillId="5"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22"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1" fillId="18" borderId="0" applyNumberFormat="0" applyBorder="0" applyAlignment="0" applyProtection="0">
      <alignment vertical="center"/>
    </xf>
    <xf numFmtId="0" fontId="48" fillId="19"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26" fillId="0" borderId="0">
      <alignment vertical="center"/>
    </xf>
    <xf numFmtId="0" fontId="48" fillId="18" borderId="0" applyNumberFormat="0" applyBorder="0" applyAlignment="0" applyProtection="0">
      <alignment vertical="center"/>
    </xf>
    <xf numFmtId="0" fontId="60" fillId="22" borderId="15" applyNumberFormat="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76"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8" fillId="21"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54" fillId="0" borderId="0" applyNumberForma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43" fontId="0" fillId="0" borderId="0" applyFont="0" applyFill="0" applyBorder="0" applyAlignment="0" applyProtection="0"/>
    <xf numFmtId="0" fontId="45" fillId="16"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8" fillId="21"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54" fillId="0" borderId="0" applyNumberForma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xf numFmtId="0" fontId="41" fillId="18" borderId="0" applyNumberFormat="0" applyBorder="0" applyAlignment="0" applyProtection="0">
      <alignment vertical="center"/>
    </xf>
    <xf numFmtId="0" fontId="42" fillId="9" borderId="1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178"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178"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178"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84" fillId="0" borderId="26" applyNumberFormat="0" applyFill="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6" fillId="0" borderId="16" applyNumberFormat="0" applyFill="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178"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41" fillId="18" borderId="0" applyNumberFormat="0" applyBorder="0" applyAlignment="0" applyProtection="0">
      <alignment vertical="center"/>
    </xf>
    <xf numFmtId="178"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178" fontId="0" fillId="0" borderId="0" applyFont="0" applyFill="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63" fillId="0" borderId="24" applyNumberFormat="0" applyFill="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178" fontId="0" fillId="0" borderId="0" applyFont="0" applyFill="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6" fillId="0" borderId="0"/>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60" fillId="22" borderId="15" applyNumberFormat="0" applyAlignment="0" applyProtection="0">
      <alignment vertical="center"/>
    </xf>
    <xf numFmtId="0" fontId="41" fillId="24"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178" fontId="0" fillId="0" borderId="0" applyFont="0" applyFill="0" applyBorder="0" applyAlignment="0" applyProtection="0"/>
    <xf numFmtId="0" fontId="41" fillId="24" borderId="0" applyNumberFormat="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1" fillId="24"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2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178" fontId="0" fillId="0" borderId="0" applyFont="0" applyFill="0" applyBorder="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1"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52" fillId="22" borderId="17" applyNumberFormat="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41" fillId="24"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9" fontId="0" fillId="0" borderId="0" applyFont="0" applyFill="0" applyBorder="0" applyAlignment="0" applyProtection="0">
      <alignment vertical="center"/>
    </xf>
    <xf numFmtId="0" fontId="74" fillId="0" borderId="26" applyNumberFormat="0" applyFill="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0" borderId="0"/>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40" fillId="0" borderId="0">
      <alignment vertical="center"/>
    </xf>
    <xf numFmtId="0" fontId="6" fillId="0" borderId="0"/>
    <xf numFmtId="0" fontId="0" fillId="0" borderId="0">
      <alignment vertical="center"/>
    </xf>
    <xf numFmtId="0" fontId="48" fillId="9"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41" fillId="24" borderId="0" applyNumberFormat="0" applyBorder="0" applyAlignment="0" applyProtection="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24"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71" fillId="0" borderId="25"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71" fillId="0" borderId="25"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13" fillId="0" borderId="0"/>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4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1" fillId="24"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41" fillId="24"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9" fontId="0"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xf numFmtId="0" fontId="6"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3"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178" fontId="0" fillId="0" borderId="0" applyFont="0" applyFill="0" applyBorder="0" applyAlignment="0" applyProtection="0">
      <alignment vertical="center"/>
    </xf>
    <xf numFmtId="0" fontId="13" fillId="0" borderId="0"/>
    <xf numFmtId="0" fontId="41" fillId="24" borderId="0" applyNumberFormat="0" applyBorder="0" applyAlignment="0" applyProtection="0">
      <alignment vertical="center"/>
    </xf>
    <xf numFmtId="0" fontId="0" fillId="0" borderId="0">
      <alignment vertical="center"/>
    </xf>
    <xf numFmtId="0" fontId="13" fillId="0" borderId="0"/>
    <xf numFmtId="0" fontId="0" fillId="0" borderId="0">
      <alignment vertical="center"/>
    </xf>
    <xf numFmtId="178" fontId="0" fillId="0" borderId="0" applyFont="0" applyFill="0" applyBorder="0" applyAlignment="0" applyProtection="0">
      <alignment vertical="center"/>
    </xf>
    <xf numFmtId="0" fontId="40" fillId="0" borderId="0"/>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43"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53" fillId="0" borderId="18" applyNumberFormat="0" applyFill="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43" fontId="0" fillId="0" borderId="0" applyFont="0" applyFill="0" applyBorder="0" applyAlignment="0" applyProtection="0">
      <alignment vertical="center"/>
    </xf>
    <xf numFmtId="0" fontId="48" fillId="9"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43" fontId="0" fillId="0" borderId="0" applyFont="0" applyFill="0" applyBorder="0" applyAlignment="0" applyProtection="0">
      <alignment vertical="center"/>
    </xf>
    <xf numFmtId="0" fontId="48" fillId="9"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43" fontId="0" fillId="0" borderId="0" applyFont="0" applyFill="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178" fontId="0" fillId="0" borderId="0" applyFont="0" applyFill="0" applyBorder="0" applyAlignment="0" applyProtection="0"/>
    <xf numFmtId="0" fontId="48" fillId="9" borderId="0" applyNumberFormat="0" applyBorder="0" applyAlignment="0" applyProtection="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178" fontId="0" fillId="0" borderId="0" applyFont="0" applyFill="0" applyBorder="0" applyAlignment="0" applyProtection="0">
      <alignment vertical="center"/>
    </xf>
    <xf numFmtId="0" fontId="41" fillId="12" borderId="0" applyNumberFormat="0" applyBorder="0" applyAlignment="0" applyProtection="0">
      <alignment vertical="center"/>
    </xf>
    <xf numFmtId="0" fontId="0" fillId="0" borderId="0">
      <alignment vertical="center"/>
    </xf>
    <xf numFmtId="0" fontId="41" fillId="12"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41" fillId="12"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0"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5"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41" fillId="5" borderId="0" applyNumberFormat="0" applyBorder="0" applyAlignment="0" applyProtection="0">
      <alignment vertical="center"/>
    </xf>
    <xf numFmtId="0" fontId="41"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41" fillId="14" borderId="0" applyNumberFormat="0" applyBorder="0" applyAlignment="0" applyProtection="0">
      <alignment vertical="center"/>
    </xf>
    <xf numFmtId="0" fontId="0" fillId="0" borderId="0">
      <alignment vertical="center"/>
    </xf>
    <xf numFmtId="0" fontId="41" fillId="7" borderId="0" applyNumberFormat="0" applyBorder="0" applyAlignment="0" applyProtection="0">
      <alignment vertical="center"/>
    </xf>
    <xf numFmtId="0" fontId="0" fillId="0" borderId="0">
      <alignment vertical="center"/>
    </xf>
    <xf numFmtId="0" fontId="41" fillId="7" borderId="0" applyNumberFormat="0" applyBorder="0" applyAlignment="0" applyProtection="0">
      <alignment vertical="center"/>
    </xf>
    <xf numFmtId="0" fontId="0" fillId="0" borderId="0">
      <alignment vertical="center"/>
    </xf>
    <xf numFmtId="0" fontId="41" fillId="7"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41" fillId="24" borderId="0" applyNumberFormat="0" applyBorder="0" applyAlignment="0" applyProtection="0">
      <alignment vertical="center"/>
    </xf>
    <xf numFmtId="0" fontId="39" fillId="7" borderId="0" applyNumberFormat="0" applyBorder="0" applyAlignment="0" applyProtection="0">
      <alignment vertical="center"/>
    </xf>
    <xf numFmtId="0" fontId="41" fillId="21" borderId="0" applyNumberFormat="0" applyBorder="0" applyAlignment="0" applyProtection="0">
      <alignment vertical="center"/>
    </xf>
    <xf numFmtId="0" fontId="39" fillId="7"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13" fillId="0" borderId="0"/>
    <xf numFmtId="0" fontId="0" fillId="0" borderId="0">
      <alignment vertical="center"/>
    </xf>
    <xf numFmtId="0" fontId="39" fillId="7" borderId="0" applyNumberFormat="0" applyBorder="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41" fillId="24"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180" fontId="73" fillId="0" borderId="0" applyFill="0" applyBorder="0" applyAlignment="0">
      <alignment vertical="center"/>
    </xf>
    <xf numFmtId="0" fontId="62" fillId="0" borderId="0" applyNumberFormat="0" applyFill="0" applyBorder="0" applyAlignment="0" applyProtection="0">
      <alignment vertical="center"/>
    </xf>
    <xf numFmtId="0" fontId="0" fillId="0" borderId="0">
      <alignment vertical="center"/>
    </xf>
    <xf numFmtId="0" fontId="64" fillId="0" borderId="18" applyNumberFormat="0" applyFill="0" applyAlignment="0" applyProtection="0">
      <alignment vertical="center"/>
    </xf>
    <xf numFmtId="180" fontId="73" fillId="0" borderId="0" applyFill="0" applyBorder="0" applyAlignment="0">
      <alignment vertical="center"/>
    </xf>
    <xf numFmtId="0" fontId="0" fillId="0" borderId="0">
      <alignment vertical="center"/>
    </xf>
    <xf numFmtId="0" fontId="64" fillId="0" borderId="18" applyNumberFormat="0" applyFill="0" applyAlignment="0" applyProtection="0">
      <alignment vertical="center"/>
    </xf>
    <xf numFmtId="180" fontId="73" fillId="0" borderId="0" applyFill="0" applyBorder="0" applyAlignment="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180" fontId="73" fillId="0" borderId="0" applyFill="0" applyBorder="0" applyAlignment="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180" fontId="73" fillId="0" borderId="0" applyFill="0" applyBorder="0" applyAlignment="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0" fontId="73" fillId="0" borderId="0" applyFill="0" applyBorder="0" applyAlignment="0">
      <alignment vertical="center"/>
    </xf>
    <xf numFmtId="0" fontId="62" fillId="0" borderId="0" applyNumberFormat="0" applyFill="0" applyBorder="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41" fontId="0" fillId="0" borderId="0" applyFont="0" applyFill="0" applyBorder="0" applyAlignment="0" applyProtection="0">
      <alignment vertical="center"/>
    </xf>
    <xf numFmtId="41" fontId="43" fillId="0" borderId="0" applyFont="0" applyFill="0" applyBorder="0" applyAlignment="0" applyProtection="0"/>
    <xf numFmtId="0" fontId="0" fillId="0" borderId="0">
      <alignment vertical="center"/>
    </xf>
    <xf numFmtId="0" fontId="11" fillId="0" borderId="22" applyNumberFormat="0" applyFill="0" applyAlignment="0" applyProtection="0">
      <alignment vertical="center"/>
    </xf>
    <xf numFmtId="0" fontId="58" fillId="0" borderId="0" applyNumberFormat="0" applyFill="0" applyBorder="0" applyAlignment="0" applyProtection="0">
      <alignment vertical="top"/>
      <protection locked="0"/>
    </xf>
    <xf numFmtId="41" fontId="43"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184" fontId="72" fillId="0" borderId="0">
      <alignment vertical="center"/>
    </xf>
    <xf numFmtId="0" fontId="0" fillId="0" borderId="0">
      <alignment vertical="center"/>
    </xf>
    <xf numFmtId="0" fontId="0" fillId="0" borderId="0">
      <alignment vertical="center"/>
    </xf>
    <xf numFmtId="182" fontId="0" fillId="0" borderId="0" applyFont="0" applyFill="0" applyBorder="0" applyAlignment="0" applyProtection="0">
      <alignment vertical="center"/>
    </xf>
    <xf numFmtId="186" fontId="0" fillId="0" borderId="0" applyFont="0" applyFill="0" applyBorder="0" applyAlignment="0" applyProtection="0">
      <alignment vertical="center"/>
    </xf>
    <xf numFmtId="186" fontId="43" fillId="0" borderId="0" applyFont="0" applyFill="0" applyBorder="0" applyAlignment="0" applyProtection="0"/>
    <xf numFmtId="186" fontId="43" fillId="0" borderId="0" applyFont="0" applyFill="0" applyBorder="0" applyAlignment="0" applyProtection="0"/>
    <xf numFmtId="0" fontId="0" fillId="0" borderId="0">
      <alignment vertical="center"/>
    </xf>
    <xf numFmtId="0" fontId="0" fillId="0" borderId="0"/>
    <xf numFmtId="0" fontId="0" fillId="0" borderId="0">
      <alignment vertical="center"/>
    </xf>
    <xf numFmtId="186" fontId="0" fillId="0" borderId="0" applyFont="0" applyFill="0" applyBorder="0" applyAlignment="0" applyProtection="0">
      <alignment vertical="center"/>
    </xf>
    <xf numFmtId="0" fontId="0" fillId="0" borderId="0">
      <alignment vertical="center"/>
    </xf>
    <xf numFmtId="186" fontId="0" fillId="0" borderId="0" applyFont="0" applyFill="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xf numFmtId="186"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6" fontId="0" fillId="0" borderId="0" applyFont="0" applyFill="0" applyBorder="0" applyAlignment="0" applyProtection="0">
      <alignment vertical="center"/>
    </xf>
    <xf numFmtId="0" fontId="0" fillId="0" borderId="0">
      <alignment vertical="center"/>
    </xf>
    <xf numFmtId="186"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183" fontId="0" fillId="0" borderId="0" applyFont="0" applyFill="0" applyBorder="0" applyAlignment="0" applyProtection="0">
      <alignment vertical="center"/>
    </xf>
    <xf numFmtId="0" fontId="0" fillId="0" borderId="0">
      <alignment vertical="center"/>
    </xf>
    <xf numFmtId="0" fontId="0" fillId="0" borderId="0">
      <alignment vertical="center"/>
    </xf>
    <xf numFmtId="188" fontId="72" fillId="0" borderId="0"/>
    <xf numFmtId="0" fontId="0" fillId="0" borderId="0">
      <alignment vertical="center"/>
    </xf>
    <xf numFmtId="188" fontId="72" fillId="0" borderId="0"/>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188" fontId="72"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188" fontId="72" fillId="0" borderId="0">
      <alignment vertical="center"/>
    </xf>
    <xf numFmtId="0" fontId="0" fillId="0" borderId="0">
      <alignment vertical="center"/>
    </xf>
    <xf numFmtId="0" fontId="0" fillId="0" borderId="0">
      <alignment vertical="center"/>
    </xf>
    <xf numFmtId="188" fontId="72" fillId="0" borderId="0">
      <alignment vertical="center"/>
    </xf>
    <xf numFmtId="0" fontId="0" fillId="0" borderId="0">
      <alignment vertical="center"/>
    </xf>
    <xf numFmtId="0" fontId="0" fillId="0" borderId="0">
      <alignment vertical="center"/>
    </xf>
    <xf numFmtId="188" fontId="72" fillId="0" borderId="0">
      <alignment vertical="center"/>
    </xf>
    <xf numFmtId="0" fontId="66" fillId="0" borderId="0" applyNumberFormat="0" applyFill="0" applyBorder="0" applyAlignment="0" applyProtection="0">
      <alignment vertical="top"/>
      <protection locked="0"/>
    </xf>
    <xf numFmtId="0" fontId="71" fillId="0" borderId="0" applyProtection="0">
      <alignment vertical="center"/>
    </xf>
    <xf numFmtId="0" fontId="0" fillId="0" borderId="0">
      <alignment vertical="center"/>
    </xf>
    <xf numFmtId="0" fontId="71" fillId="0" borderId="0" applyProtection="0"/>
    <xf numFmtId="0" fontId="0" fillId="0" borderId="0">
      <alignment vertical="center"/>
    </xf>
    <xf numFmtId="0" fontId="0" fillId="0" borderId="0">
      <alignment vertical="center"/>
    </xf>
    <xf numFmtId="0" fontId="71" fillId="0" borderId="0" applyProtection="0">
      <alignment vertical="center"/>
    </xf>
    <xf numFmtId="0" fontId="71" fillId="0" borderId="0" applyProtection="0">
      <alignment vertical="center"/>
    </xf>
    <xf numFmtId="0" fontId="0" fillId="0" borderId="0">
      <alignment vertical="center"/>
    </xf>
    <xf numFmtId="0" fontId="71" fillId="0" borderId="0" applyProtection="0">
      <alignment vertical="center"/>
    </xf>
    <xf numFmtId="0" fontId="0" fillId="0" borderId="0">
      <alignment vertical="center"/>
    </xf>
    <xf numFmtId="0" fontId="0" fillId="0" borderId="0">
      <alignment vertical="center"/>
    </xf>
    <xf numFmtId="0" fontId="71" fillId="0" borderId="0" applyProtection="0">
      <alignment vertical="center"/>
    </xf>
    <xf numFmtId="9" fontId="0" fillId="0" borderId="0" applyFont="0" applyFill="0" applyBorder="0" applyAlignment="0" applyProtection="0">
      <alignment vertical="center"/>
    </xf>
    <xf numFmtId="0" fontId="0" fillId="0" borderId="0">
      <alignment vertical="center"/>
    </xf>
    <xf numFmtId="1" fontId="2" fillId="0" borderId="1">
      <alignment vertical="center"/>
      <protection locked="0"/>
    </xf>
    <xf numFmtId="176" fontId="72" fillId="0" borderId="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1" fontId="2" fillId="0" borderId="1">
      <alignment vertical="center"/>
      <protection locked="0"/>
    </xf>
    <xf numFmtId="176" fontId="7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72" fillId="0" borderId="0">
      <alignment vertical="center"/>
    </xf>
    <xf numFmtId="0" fontId="0" fillId="0" borderId="0">
      <alignment vertical="center"/>
    </xf>
    <xf numFmtId="0" fontId="0" fillId="0" borderId="0">
      <alignment vertical="center"/>
    </xf>
    <xf numFmtId="1" fontId="2" fillId="0" borderId="1">
      <alignment vertical="center"/>
      <protection locked="0"/>
    </xf>
    <xf numFmtId="176" fontId="72" fillId="0" borderId="0">
      <alignment vertical="center"/>
    </xf>
    <xf numFmtId="0" fontId="0" fillId="0" borderId="0">
      <alignment vertical="center"/>
    </xf>
    <xf numFmtId="0" fontId="0" fillId="0" borderId="0">
      <alignment vertical="center"/>
    </xf>
    <xf numFmtId="176" fontId="72" fillId="0" borderId="0">
      <alignment vertical="center"/>
    </xf>
    <xf numFmtId="1" fontId="2" fillId="0" borderId="1">
      <alignment vertical="center"/>
      <protection locked="0"/>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176" fontId="72" fillId="0" borderId="0">
      <alignment vertical="center"/>
    </xf>
    <xf numFmtId="0" fontId="0" fillId="0" borderId="0">
      <alignment vertical="center"/>
    </xf>
    <xf numFmtId="0" fontId="0" fillId="0" borderId="0">
      <alignment vertical="center"/>
    </xf>
    <xf numFmtId="2" fontId="71" fillId="0" borderId="0" applyProtection="0"/>
    <xf numFmtId="0" fontId="0" fillId="0" borderId="0">
      <alignment vertical="center"/>
    </xf>
    <xf numFmtId="0" fontId="0" fillId="0" borderId="0">
      <alignment vertical="center"/>
    </xf>
    <xf numFmtId="2" fontId="71" fillId="0" borderId="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2" fontId="71" fillId="0" borderId="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69" fillId="0" borderId="27" applyNumberFormat="0" applyAlignment="0" applyProtection="0">
      <alignment horizontal="left" vertical="center"/>
    </xf>
    <xf numFmtId="0" fontId="0" fillId="0" borderId="0">
      <alignment vertical="center"/>
    </xf>
    <xf numFmtId="0" fontId="0" fillId="0" borderId="0">
      <alignment vertical="center"/>
    </xf>
    <xf numFmtId="0" fontId="28" fillId="0" borderId="0">
      <alignment vertical="center"/>
    </xf>
    <xf numFmtId="0" fontId="69" fillId="0" borderId="27" applyNumberFormat="0" applyAlignment="0" applyProtection="0">
      <alignment horizontal="left" vertical="center"/>
    </xf>
    <xf numFmtId="0" fontId="0" fillId="0" borderId="0">
      <alignment vertical="center"/>
    </xf>
    <xf numFmtId="0" fontId="0" fillId="0" borderId="0">
      <alignment vertical="center"/>
    </xf>
    <xf numFmtId="0" fontId="0" fillId="0" borderId="0">
      <alignment vertical="center"/>
    </xf>
    <xf numFmtId="0" fontId="69" fillId="0" borderId="27" applyNumberFormat="0" applyAlignment="0" applyProtection="0">
      <alignment horizontal="left" vertical="center"/>
    </xf>
    <xf numFmtId="0" fontId="0" fillId="0" borderId="0">
      <alignment vertical="center"/>
    </xf>
    <xf numFmtId="0" fontId="69" fillId="0" borderId="27" applyNumberFormat="0" applyAlignment="0" applyProtection="0">
      <alignment horizontal="lef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69" fillId="0" borderId="27" applyNumberFormat="0" applyAlignment="0" applyProtection="0">
      <alignment horizontal="left" vertical="center"/>
    </xf>
    <xf numFmtId="0" fontId="0" fillId="0" borderId="0">
      <alignment vertical="center"/>
    </xf>
    <xf numFmtId="0" fontId="69" fillId="0" borderId="30">
      <alignment horizontal="left" vertical="center"/>
    </xf>
    <xf numFmtId="0" fontId="69" fillId="0" borderId="30">
      <alignment horizontal="left" vertical="center"/>
    </xf>
    <xf numFmtId="0" fontId="0" fillId="0" borderId="0">
      <alignment vertical="center"/>
    </xf>
    <xf numFmtId="0" fontId="69" fillId="0" borderId="30">
      <alignment horizontal="left" vertical="center"/>
    </xf>
    <xf numFmtId="0" fontId="0" fillId="0" borderId="0">
      <alignment vertical="center"/>
    </xf>
    <xf numFmtId="0" fontId="0" fillId="0" borderId="0">
      <alignment vertical="center"/>
    </xf>
    <xf numFmtId="0" fontId="0" fillId="0" borderId="0">
      <alignment vertical="center"/>
    </xf>
    <xf numFmtId="0" fontId="69" fillId="0" borderId="30">
      <alignment horizontal="left" vertical="center"/>
    </xf>
    <xf numFmtId="0" fontId="0" fillId="0" borderId="0">
      <alignment vertical="center"/>
    </xf>
    <xf numFmtId="0" fontId="69" fillId="0" borderId="30">
      <alignment horizontal="left" vertical="center"/>
    </xf>
    <xf numFmtId="0" fontId="0" fillId="0" borderId="0">
      <alignment vertical="center"/>
    </xf>
    <xf numFmtId="0" fontId="0" fillId="0" borderId="0">
      <alignment vertical="center"/>
    </xf>
    <xf numFmtId="0" fontId="69" fillId="0" borderId="30">
      <alignment horizontal="left" vertical="center"/>
    </xf>
    <xf numFmtId="0" fontId="0" fillId="0" borderId="0">
      <alignment vertical="center"/>
    </xf>
    <xf numFmtId="0" fontId="51" fillId="0" borderId="0" applyProtection="0">
      <alignment vertical="center"/>
    </xf>
    <xf numFmtId="0" fontId="51" fillId="0" borderId="0" applyProtection="0"/>
    <xf numFmtId="0" fontId="51" fillId="0" borderId="0" applyProtection="0"/>
    <xf numFmtId="0" fontId="0" fillId="0" borderId="0">
      <alignment vertical="center"/>
    </xf>
    <xf numFmtId="0" fontId="51" fillId="0" borderId="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1" fillId="0" borderId="0" applyProtection="0"/>
    <xf numFmtId="0" fontId="0" fillId="0" borderId="0"/>
    <xf numFmtId="0" fontId="0" fillId="0" borderId="0"/>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pplyProtection="0">
      <alignment vertical="center"/>
    </xf>
    <xf numFmtId="0" fontId="0" fillId="0" borderId="0">
      <alignment vertical="center"/>
    </xf>
    <xf numFmtId="0" fontId="51"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1" fillId="0" borderId="0" applyProtection="0">
      <alignment vertical="center"/>
    </xf>
    <xf numFmtId="0" fontId="52" fillId="22" borderId="17" applyNumberFormat="0" applyAlignment="0" applyProtection="0">
      <alignment vertical="center"/>
    </xf>
    <xf numFmtId="0" fontId="0" fillId="0" borderId="0">
      <alignment vertical="center"/>
    </xf>
    <xf numFmtId="0" fontId="69" fillId="0" borderId="0" applyProtection="0">
      <alignment vertical="center"/>
    </xf>
    <xf numFmtId="0" fontId="69" fillId="0" borderId="0" applyProtection="0"/>
    <xf numFmtId="0" fontId="48" fillId="18" borderId="0" applyNumberFormat="0" applyBorder="0" applyAlignment="0" applyProtection="0">
      <alignment vertical="center"/>
    </xf>
    <xf numFmtId="0" fontId="69" fillId="0" borderId="0" applyProtection="0"/>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69" fillId="0" borderId="0" applyProtection="0"/>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69" fillId="0" borderId="0" applyProtection="0"/>
    <xf numFmtId="0" fontId="48" fillId="18" borderId="0" applyNumberFormat="0" applyBorder="0" applyAlignment="0" applyProtection="0">
      <alignment vertical="center"/>
    </xf>
    <xf numFmtId="0" fontId="0" fillId="0" borderId="0">
      <alignment vertical="center"/>
    </xf>
    <xf numFmtId="0" fontId="69" fillId="0" borderId="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69"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applyProtection="0">
      <alignment vertical="center"/>
    </xf>
    <xf numFmtId="0" fontId="52" fillId="3" borderId="17" applyNumberFormat="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xf numFmtId="0" fontId="70" fillId="0" borderId="0">
      <alignment vertical="center"/>
    </xf>
    <xf numFmtId="1" fontId="43" fillId="0" borderId="0">
      <alignment vertical="center"/>
    </xf>
    <xf numFmtId="0" fontId="0" fillId="0" borderId="0">
      <alignment vertical="center"/>
    </xf>
    <xf numFmtId="0" fontId="71" fillId="0" borderId="25" applyProtection="0">
      <alignment vertical="center"/>
    </xf>
    <xf numFmtId="0" fontId="71" fillId="0" borderId="25" applyProtection="0"/>
    <xf numFmtId="0" fontId="71" fillId="0" borderId="25" applyProtection="0"/>
    <xf numFmtId="0" fontId="0" fillId="0" borderId="0">
      <alignment vertical="center"/>
    </xf>
    <xf numFmtId="0" fontId="63" fillId="0" borderId="24" applyNumberFormat="0" applyFill="0" applyAlignment="0" applyProtection="0">
      <alignment vertical="center"/>
    </xf>
    <xf numFmtId="0" fontId="71" fillId="0" borderId="25" applyProtection="0"/>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71" fillId="0" borderId="25" applyProtection="0"/>
    <xf numFmtId="0" fontId="0" fillId="0" borderId="0">
      <alignment vertical="center"/>
    </xf>
    <xf numFmtId="0" fontId="71" fillId="0" borderId="25"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71" fillId="0" borderId="25"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8" fillId="19"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8" fillId="19"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8" fillId="0" borderId="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1" fillId="19" borderId="0" applyNumberFormat="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74" fillId="0" borderId="26"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9" fontId="0" fillId="0" borderId="0" applyFon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xf numFmtId="0" fontId="53" fillId="0" borderId="18"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50"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8" fillId="2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0" fontId="67" fillId="25" borderId="19" applyNumberFormat="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xf numFmtId="9" fontId="0" fillId="0" borderId="0" applyFont="0" applyFill="0" applyBorder="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66" fillId="0" borderId="0" applyNumberFormat="0" applyFill="0" applyBorder="0" applyAlignment="0" applyProtection="0">
      <alignment vertical="top"/>
      <protection locked="0"/>
    </xf>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xf numFmtId="0" fontId="40" fillId="0" borderId="0"/>
    <xf numFmtId="9" fontId="0" fillId="0" borderId="0" applyFont="0" applyFill="0" applyBorder="0" applyAlignment="0" applyProtection="0"/>
    <xf numFmtId="0" fontId="62" fillId="0" borderId="0" applyNumberFormat="0" applyFill="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42" fillId="9" borderId="15" applyNumberFormat="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8"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6" fillId="0" borderId="0" applyFont="0" applyFill="0" applyBorder="0" applyAlignment="0" applyProtection="0">
      <alignment vertical="center"/>
    </xf>
    <xf numFmtId="0" fontId="0" fillId="0" borderId="0"/>
    <xf numFmtId="0" fontId="0" fillId="0" borderId="0"/>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6"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9" fontId="0" fillId="0" borderId="0" applyFont="0" applyFill="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9" fillId="0" borderId="0">
      <alignment horizontal="centerContinuous"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6" fillId="0" borderId="0"/>
    <xf numFmtId="0" fontId="0" fillId="0" borderId="0">
      <alignment vertical="center"/>
    </xf>
    <xf numFmtId="0" fontId="0"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63" fillId="0" borderId="24" applyNumberFormat="0" applyFill="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63" fillId="0" borderId="24"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63" fillId="0" borderId="24" applyNumberFormat="0" applyFill="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3" fillId="0" borderId="24" applyNumberFormat="0" applyFill="0" applyAlignment="0" applyProtection="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178" fontId="0" fillId="0" borderId="0" applyFont="0" applyFill="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74" fillId="0" borderId="26" applyNumberFormat="0" applyFill="0" applyAlignment="0" applyProtection="0">
      <alignment vertical="center"/>
    </xf>
    <xf numFmtId="178" fontId="0" fillId="0" borderId="0" applyFont="0" applyFill="0" applyBorder="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74" fillId="0" borderId="26"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74" fillId="0" borderId="26" applyNumberFormat="0" applyFill="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74" fillId="0" borderId="26" applyNumberFormat="0" applyFill="0" applyAlignment="0" applyProtection="0">
      <alignment vertical="center"/>
    </xf>
    <xf numFmtId="0" fontId="74" fillId="0" borderId="26" applyNumberFormat="0" applyFill="0" applyAlignment="0" applyProtection="0">
      <alignment vertical="center"/>
    </xf>
    <xf numFmtId="0" fontId="41" fillId="8" borderId="0" applyNumberFormat="0" applyBorder="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74" fillId="0" borderId="26"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41" fillId="8" borderId="0" applyNumberFormat="0" applyBorder="0" applyAlignment="0" applyProtection="0">
      <alignment vertical="center"/>
    </xf>
    <xf numFmtId="0" fontId="74" fillId="0" borderId="26"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4" fillId="0" borderId="26" applyNumberFormat="0" applyFill="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11" fillId="0" borderId="28"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63" fillId="0" borderId="24" applyNumberFormat="0" applyFill="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178" fontId="0" fillId="0" borderId="0" applyFont="0" applyFill="0" applyBorder="0" applyAlignment="0" applyProtection="0"/>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63" fillId="0" borderId="24"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xf numFmtId="178" fontId="0" fillId="0" borderId="0" applyFont="0" applyFill="0" applyBorder="0" applyAlignment="0" applyProtection="0">
      <alignment vertical="center"/>
    </xf>
    <xf numFmtId="0" fontId="63" fillId="0" borderId="2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4" fillId="13" borderId="0" applyNumberFormat="0" applyBorder="0" applyAlignment="0" applyProtection="0">
      <alignment vertical="center"/>
    </xf>
    <xf numFmtId="0" fontId="63" fillId="0" borderId="2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45" fillId="16" borderId="0" applyNumberFormat="0" applyBorder="0" applyAlignment="0" applyProtection="0">
      <alignment vertical="center"/>
    </xf>
    <xf numFmtId="0" fontId="63" fillId="0" borderId="24" applyNumberFormat="0" applyFill="0" applyAlignment="0" applyProtection="0">
      <alignment vertical="center"/>
    </xf>
    <xf numFmtId="0" fontId="0" fillId="0" borderId="0"/>
    <xf numFmtId="0" fontId="63" fillId="0" borderId="24"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74" fillId="0" borderId="26" applyNumberFormat="0" applyFill="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0" fillId="0" borderId="0"/>
    <xf numFmtId="0" fontId="74" fillId="0" borderId="26"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74" fillId="0" borderId="26" applyNumberFormat="0" applyFill="0" applyAlignment="0" applyProtection="0">
      <alignment vertical="center"/>
    </xf>
    <xf numFmtId="0" fontId="74" fillId="0" borderId="26" applyNumberFormat="0" applyFill="0" applyAlignment="0" applyProtection="0">
      <alignment vertical="center"/>
    </xf>
    <xf numFmtId="0" fontId="0" fillId="0" borderId="0">
      <alignment vertical="center"/>
    </xf>
    <xf numFmtId="0" fontId="74" fillId="0" borderId="26" applyNumberFormat="0" applyFill="0" applyAlignment="0" applyProtection="0">
      <alignment vertical="center"/>
    </xf>
    <xf numFmtId="0" fontId="0" fillId="0" borderId="0">
      <alignment vertical="center"/>
    </xf>
    <xf numFmtId="0" fontId="84" fillId="0" borderId="26" applyNumberFormat="0" applyFill="0" applyAlignment="0" applyProtection="0">
      <alignment vertical="center"/>
    </xf>
    <xf numFmtId="0" fontId="84" fillId="0" borderId="26" applyNumberFormat="0" applyFill="0" applyAlignment="0" applyProtection="0">
      <alignment vertical="center"/>
    </xf>
    <xf numFmtId="0" fontId="84" fillId="0" borderId="26"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0" fontId="63" fillId="0" borderId="24" applyNumberFormat="0" applyFill="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0" fillId="0" borderId="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64" fillId="0" borderId="18" applyNumberFormat="0" applyFill="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43" fontId="0" fillId="0" borderId="0" applyFont="0" applyFill="0" applyBorder="0" applyAlignment="0" applyProtection="0"/>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52" fillId="22" borderId="17"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67" fillId="25" borderId="19" applyNumberFormat="0" applyAlignment="0" applyProtection="0">
      <alignment vertical="center"/>
    </xf>
    <xf numFmtId="0" fontId="53" fillId="0" borderId="18" applyNumberFormat="0" applyFill="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53"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48" fillId="18"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53"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4" fillId="0" borderId="18" applyNumberFormat="0" applyFill="0" applyAlignment="0" applyProtection="0">
      <alignment vertical="center"/>
    </xf>
    <xf numFmtId="0" fontId="0" fillId="0" borderId="0">
      <alignment vertical="center"/>
    </xf>
    <xf numFmtId="0" fontId="77" fillId="0" borderId="29" applyNumberFormat="0" applyFill="0" applyAlignment="0" applyProtection="0">
      <alignment vertical="center"/>
    </xf>
    <xf numFmtId="0" fontId="77" fillId="0" borderId="29" applyNumberFormat="0" applyFill="0" applyAlignment="0" applyProtection="0">
      <alignment vertical="center"/>
    </xf>
    <xf numFmtId="0" fontId="0" fillId="0" borderId="0">
      <alignment vertical="center"/>
    </xf>
    <xf numFmtId="0" fontId="77" fillId="0" borderId="2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18" applyNumberFormat="0" applyFill="0" applyAlignment="0" applyProtection="0">
      <alignment vertical="center"/>
    </xf>
    <xf numFmtId="0" fontId="0" fillId="0" borderId="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0" fillId="0" borderId="0">
      <alignment vertical="center"/>
    </xf>
    <xf numFmtId="0" fontId="49" fillId="0" borderId="0">
      <alignment horizontal="centerContinuous" vertical="center"/>
    </xf>
    <xf numFmtId="0" fontId="49" fillId="0" borderId="0">
      <alignment horizontal="centerContinuous"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2" fillId="9" borderId="15" applyNumberFormat="0" applyAlignment="0" applyProtection="0">
      <alignment vertical="center"/>
    </xf>
    <xf numFmtId="0" fontId="46" fillId="0" borderId="16" applyNumberFormat="0" applyFill="0" applyAlignment="0" applyProtection="0">
      <alignment vertical="center"/>
    </xf>
    <xf numFmtId="178"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48" fillId="26" borderId="0" applyNumberFormat="0" applyBorder="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5" fillId="16" borderId="0" applyNumberFormat="0" applyBorder="0" applyAlignment="0" applyProtection="0">
      <alignment vertical="center"/>
    </xf>
    <xf numFmtId="0" fontId="46" fillId="0" borderId="16" applyNumberFormat="0" applyFill="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2" fillId="0" borderId="1">
      <alignment horizontal="distributed" vertical="center" wrapText="1"/>
    </xf>
    <xf numFmtId="0" fontId="0" fillId="0" borderId="0">
      <alignment vertical="center"/>
    </xf>
    <xf numFmtId="0" fontId="46" fillId="0" borderId="16" applyNumberFormat="0" applyFill="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xf numFmtId="0" fontId="48" fillId="18"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57" fillId="0" borderId="21" applyNumberFormat="0" applyFill="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45" fillId="16" borderId="0" applyNumberFormat="0" applyBorder="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48" fillId="18" borderId="0" applyNumberFormat="0" applyBorder="0" applyAlignment="0" applyProtection="0">
      <alignment vertical="center"/>
    </xf>
    <xf numFmtId="0" fontId="0" fillId="0" borderId="0"/>
    <xf numFmtId="0" fontId="56" fillId="0" borderId="20" applyNumberFormat="0" applyFill="0" applyAlignment="0" applyProtection="0">
      <alignment vertical="center"/>
    </xf>
    <xf numFmtId="0" fontId="11" fillId="0" borderId="28"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56" fillId="0" borderId="20"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45" fillId="16"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48" fillId="26" borderId="0" applyNumberFormat="0" applyBorder="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46" fillId="0" borderId="16" applyNumberFormat="0" applyFill="0" applyAlignment="0" applyProtection="0">
      <alignment vertical="center"/>
    </xf>
    <xf numFmtId="0" fontId="45" fillId="16"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28"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46" fillId="0" borderId="16" applyNumberFormat="0" applyFill="0" applyAlignment="0" applyProtection="0">
      <alignment vertical="center"/>
    </xf>
    <xf numFmtId="0" fontId="60" fillId="22" borderId="15" applyNumberFormat="0" applyAlignment="0" applyProtection="0">
      <alignment vertical="center"/>
    </xf>
    <xf numFmtId="0" fontId="0" fillId="0" borderId="0">
      <alignment vertical="center"/>
    </xf>
    <xf numFmtId="0" fontId="46" fillId="0" borderId="16" applyNumberFormat="0" applyFill="0" applyAlignment="0" applyProtection="0">
      <alignment vertical="center"/>
    </xf>
    <xf numFmtId="43" fontId="0" fillId="0" borderId="0" applyFont="0" applyFill="0" applyBorder="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0" fillId="0" borderId="0"/>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0" fillId="0" borderId="0"/>
    <xf numFmtId="0" fontId="0" fillId="0" borderId="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20" applyNumberFormat="0" applyFill="0" applyAlignment="0" applyProtection="0">
      <alignment vertical="center"/>
    </xf>
    <xf numFmtId="0" fontId="75" fillId="0" borderId="31" applyNumberFormat="0" applyFill="0" applyAlignment="0" applyProtection="0">
      <alignment vertical="center"/>
    </xf>
    <xf numFmtId="0" fontId="75" fillId="0" borderId="31" applyNumberFormat="0" applyFill="0" applyAlignment="0" applyProtection="0">
      <alignment vertical="center"/>
    </xf>
    <xf numFmtId="0" fontId="0" fillId="0" borderId="0">
      <alignment vertical="center"/>
    </xf>
    <xf numFmtId="0" fontId="75" fillId="0" borderId="31" applyNumberFormat="0" applyFill="0" applyAlignment="0" applyProtection="0">
      <alignment vertical="center"/>
    </xf>
    <xf numFmtId="0" fontId="0" fillId="0" borderId="0">
      <alignment vertical="center"/>
    </xf>
    <xf numFmtId="0" fontId="0" fillId="0" borderId="0">
      <alignment vertical="center"/>
    </xf>
    <xf numFmtId="0" fontId="75" fillId="0" borderId="31" applyNumberFormat="0" applyFill="0" applyAlignment="0" applyProtection="0">
      <alignment vertical="center"/>
    </xf>
    <xf numFmtId="0" fontId="46" fillId="0" borderId="16"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49" fillId="0" borderId="0">
      <alignment horizontal="centerContinuous"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49" fillId="0" borderId="0">
      <alignment horizontal="centerContinuous"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2" fillId="0" borderId="1">
      <alignment horizontal="distributed" vertical="center" wrapText="1"/>
    </xf>
    <xf numFmtId="0" fontId="46" fillId="0" borderId="0" applyNumberFormat="0" applyFill="0" applyBorder="0" applyAlignment="0" applyProtection="0">
      <alignment vertical="center"/>
    </xf>
    <xf numFmtId="0" fontId="2" fillId="0" borderId="1">
      <alignment horizontal="distributed" vertical="center" wrapText="1"/>
    </xf>
    <xf numFmtId="0" fontId="0" fillId="0" borderId="0">
      <alignment vertical="center"/>
    </xf>
    <xf numFmtId="0" fontId="2" fillId="0" borderId="1">
      <alignment horizontal="distributed" vertical="center" wrapText="1"/>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 fillId="0" borderId="1">
      <alignment horizontal="distributed" vertical="center" wrapText="1"/>
    </xf>
    <xf numFmtId="0" fontId="0" fillId="0" borderId="0">
      <alignment vertical="center"/>
    </xf>
    <xf numFmtId="0" fontId="2" fillId="0" borderId="1">
      <alignment horizontal="distributed" vertical="center" wrapText="1"/>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 fillId="0" borderId="0"/>
    <xf numFmtId="0" fontId="0" fillId="0" borderId="0">
      <alignment vertical="center"/>
    </xf>
    <xf numFmtId="0" fontId="0" fillId="0" borderId="0">
      <alignment vertical="center"/>
    </xf>
    <xf numFmtId="0" fontId="2" fillId="0" borderId="1">
      <alignment horizontal="distributed" vertical="center" wrapText="1"/>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43" fontId="0" fillId="0" borderId="0" applyFont="0" applyFill="0" applyBorder="0" applyAlignment="0" applyProtection="0"/>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43"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46" fillId="0" borderId="0" applyNumberFormat="0" applyFill="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39" fillId="7"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17" borderId="0" applyNumberFormat="0" applyBorder="0" applyAlignment="0" applyProtection="0">
      <alignment vertical="center"/>
    </xf>
    <xf numFmtId="0" fontId="59" fillId="0" borderId="0" applyNumberFormat="0" applyFill="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26" fillId="0" borderId="0">
      <alignment vertical="center"/>
    </xf>
    <xf numFmtId="0" fontId="60" fillId="3" borderId="15"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9" fillId="0" borderId="0" applyNumberFormat="0" applyFill="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45" fillId="16" borderId="0" applyNumberFormat="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8" fillId="21"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26" fillId="0" borderId="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190" fontId="0" fillId="0" borderId="0" applyFont="0" applyFill="0" applyBorder="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26" fillId="0" borderId="0">
      <alignment vertical="center"/>
    </xf>
    <xf numFmtId="0" fontId="0" fillId="0" borderId="0"/>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xf numFmtId="0" fontId="59"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59" fillId="0" borderId="0" applyNumberFormat="0" applyFill="0" applyBorder="0" applyAlignment="0" applyProtection="0">
      <alignment vertical="center"/>
    </xf>
    <xf numFmtId="0" fontId="48" fillId="26" borderId="0" applyNumberFormat="0" applyBorder="0" applyAlignment="0" applyProtection="0">
      <alignment vertical="center"/>
    </xf>
    <xf numFmtId="0" fontId="26" fillId="0" borderId="0">
      <alignment vertical="center"/>
    </xf>
    <xf numFmtId="0" fontId="0" fillId="0" borderId="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52" fillId="3" borderId="17" applyNumberFormat="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26"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59"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59"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26"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26" fillId="0" borderId="0">
      <alignment vertical="center"/>
    </xf>
    <xf numFmtId="0" fontId="0" fillId="0" borderId="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59"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13" fillId="0" borderId="0"/>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49" fillId="0" borderId="0">
      <alignment horizontal="centerContinuous"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49" fillId="0" borderId="0">
      <alignment horizontal="centerContinuous"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52" fillId="22" borderId="17" applyNumberFormat="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0" fillId="0" borderId="0" applyNumberFormat="0" applyFill="0" applyBorder="0" applyAlignment="0" applyProtection="0">
      <alignment vertical="center"/>
    </xf>
    <xf numFmtId="0" fontId="0" fillId="0" borderId="0"/>
    <xf numFmtId="0" fontId="0" fillId="0" borderId="0"/>
    <xf numFmtId="0" fontId="52" fillId="22" borderId="17" applyNumberFormat="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2" fillId="0" borderId="1">
      <alignment horizontal="distributed" vertical="center" wrapText="1"/>
    </xf>
    <xf numFmtId="0" fontId="2" fillId="0" borderId="1">
      <alignment horizontal="distributed" vertical="center" wrapText="1"/>
    </xf>
    <xf numFmtId="0" fontId="0" fillId="0" borderId="0">
      <alignment vertical="center"/>
    </xf>
    <xf numFmtId="0" fontId="0" fillId="0" borderId="0">
      <alignment vertical="center"/>
    </xf>
    <xf numFmtId="0" fontId="2" fillId="0" borderId="1">
      <alignment horizontal="distributed" vertical="center" wrapText="1"/>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54" fillId="0" borderId="0" applyNumberFormat="0" applyFill="0" applyBorder="0" applyAlignment="0" applyProtection="0">
      <alignment vertical="center"/>
    </xf>
    <xf numFmtId="0" fontId="48" fillId="19"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2" fillId="0" borderId="1">
      <alignment horizontal="distributed" vertical="center" wrapText="1"/>
    </xf>
    <xf numFmtId="0" fontId="41" fillId="19"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2" fillId="0" borderId="1">
      <alignment horizontal="distributed" vertical="center" wrapText="1"/>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2" fillId="0" borderId="1">
      <alignment horizontal="distributed" vertical="center" wrapText="1"/>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0" fontId="2" fillId="0" borderId="1">
      <alignment horizontal="distributed" vertical="center" wrapText="1"/>
    </xf>
    <xf numFmtId="0" fontId="0" fillId="0" borderId="0">
      <alignment vertical="center"/>
    </xf>
    <xf numFmtId="0" fontId="2" fillId="0" borderId="1">
      <alignment horizontal="distributed" vertical="center" wrapText="1"/>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52" fillId="22" borderId="17"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xf numFmtId="0" fontId="45" fillId="16"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3" fillId="0" borderId="0"/>
    <xf numFmtId="0" fontId="43" fillId="0" borderId="0"/>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43" fontId="0" fillId="0" borderId="0" applyFont="0" applyFill="0" applyBorder="0" applyAlignment="0" applyProtection="0"/>
    <xf numFmtId="0" fontId="45" fillId="16"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45" fillId="16" borderId="0" applyNumberFormat="0" applyBorder="0" applyAlignment="0" applyProtection="0">
      <alignment vertical="center"/>
    </xf>
    <xf numFmtId="0" fontId="41" fillId="2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2" fillId="9" borderId="15"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8" borderId="0" applyNumberFormat="0" applyBorder="0" applyAlignment="0" applyProtection="0">
      <alignment vertical="center"/>
    </xf>
    <xf numFmtId="43" fontId="0" fillId="0" borderId="0" applyFont="0" applyFill="0" applyBorder="0" applyAlignment="0" applyProtection="0"/>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5" fillId="16" borderId="0" applyNumberFormat="0" applyBorder="0" applyAlignment="0" applyProtection="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57" fillId="0" borderId="21" applyNumberFormat="0" applyFill="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alignment vertical="center"/>
    </xf>
    <xf numFmtId="0" fontId="45" fillId="16"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45" fillId="16"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5" fillId="16"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41" fillId="18"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45" fillId="16"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11" fillId="0" borderId="28" applyNumberFormat="0" applyFill="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5" fillId="16"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52" fillId="22" borderId="17"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41" fillId="19"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178" fontId="0" fillId="0" borderId="0" applyFont="0" applyFill="0" applyBorder="0" applyAlignment="0" applyProtection="0"/>
    <xf numFmtId="0" fontId="45" fillId="16"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54" fillId="0" borderId="0" applyNumberFormat="0" applyFill="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45" fillId="16"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83" fillId="16" borderId="0" applyNumberFormat="0" applyBorder="0" applyAlignment="0" applyProtection="0">
      <alignment vertical="center"/>
    </xf>
    <xf numFmtId="0" fontId="0" fillId="0" borderId="0">
      <alignment vertical="center"/>
    </xf>
    <xf numFmtId="0" fontId="83" fillId="16" borderId="0" applyNumberFormat="0" applyBorder="0" applyAlignment="0" applyProtection="0">
      <alignment vertical="center"/>
    </xf>
    <xf numFmtId="0" fontId="0" fillId="0" borderId="0">
      <alignment vertical="center"/>
    </xf>
    <xf numFmtId="0" fontId="0" fillId="0" borderId="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57" fillId="0" borderId="21" applyNumberFormat="0" applyFill="0" applyAlignment="0" applyProtection="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6" fillId="0" borderId="0">
      <alignment vertical="center"/>
    </xf>
    <xf numFmtId="0" fontId="13" fillId="0" borderId="0">
      <alignment vertical="center"/>
    </xf>
    <xf numFmtId="0" fontId="28" fillId="0" borderId="0">
      <alignment vertical="center"/>
    </xf>
    <xf numFmtId="0" fontId="0" fillId="0" borderId="0">
      <alignment vertical="center"/>
    </xf>
    <xf numFmtId="0" fontId="0" fillId="0" borderId="0">
      <alignment vertical="center"/>
    </xf>
    <xf numFmtId="0" fontId="6" fillId="0" borderId="0">
      <alignment vertical="center"/>
    </xf>
    <xf numFmtId="0" fontId="13"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13" fillId="0" borderId="0">
      <alignment vertical="center"/>
    </xf>
    <xf numFmtId="0" fontId="28" fillId="0" borderId="0">
      <alignment vertical="center"/>
    </xf>
    <xf numFmtId="0" fontId="0" fillId="0" borderId="0">
      <alignment vertical="center"/>
    </xf>
    <xf numFmtId="0" fontId="6" fillId="0" borderId="0"/>
    <xf numFmtId="0" fontId="6" fillId="0" borderId="0"/>
    <xf numFmtId="0" fontId="28" fillId="0" borderId="0">
      <alignment vertical="center"/>
    </xf>
    <xf numFmtId="0" fontId="0" fillId="0" borderId="0">
      <alignment vertical="center"/>
    </xf>
    <xf numFmtId="0" fontId="41" fillId="18" borderId="0" applyNumberFormat="0" applyBorder="0" applyAlignment="0" applyProtection="0">
      <alignment vertical="center"/>
    </xf>
    <xf numFmtId="0" fontId="6" fillId="0" borderId="0"/>
    <xf numFmtId="0" fontId="0" fillId="0" borderId="0">
      <alignment vertical="center"/>
    </xf>
    <xf numFmtId="0" fontId="28"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8" fillId="18" borderId="0" applyNumberFormat="0" applyBorder="0" applyAlignment="0" applyProtection="0">
      <alignment vertical="center"/>
    </xf>
    <xf numFmtId="0" fontId="13" fillId="0" borderId="0">
      <alignment vertical="center"/>
    </xf>
    <xf numFmtId="0" fontId="6" fillId="0" borderId="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6" fillId="0" borderId="0"/>
    <xf numFmtId="0" fontId="57" fillId="0" borderId="21" applyNumberFormat="0" applyFill="0" applyAlignment="0" applyProtection="0">
      <alignment vertical="center"/>
    </xf>
    <xf numFmtId="0" fontId="6" fillId="0" borderId="0"/>
    <xf numFmtId="0" fontId="0" fillId="0" borderId="0">
      <alignment vertical="center"/>
    </xf>
    <xf numFmtId="0" fontId="28" fillId="0" borderId="0">
      <alignment vertical="center"/>
    </xf>
    <xf numFmtId="0" fontId="41" fillId="18" borderId="0" applyNumberFormat="0" applyBorder="0" applyAlignment="0" applyProtection="0">
      <alignment vertical="center"/>
    </xf>
    <xf numFmtId="0" fontId="6" fillId="0" borderId="0"/>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6"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6" fillId="0" borderId="0"/>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6" fillId="0" borderId="0"/>
    <xf numFmtId="0" fontId="41" fillId="23" borderId="0" applyNumberFormat="0" applyBorder="0" applyAlignment="0" applyProtection="0">
      <alignment vertical="center"/>
    </xf>
    <xf numFmtId="0" fontId="6" fillId="0" borderId="0"/>
    <xf numFmtId="0" fontId="41" fillId="23"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xf numFmtId="0" fontId="28" fillId="0" borderId="0">
      <alignment vertical="center"/>
    </xf>
    <xf numFmtId="0" fontId="28" fillId="0" borderId="0">
      <alignment vertical="center"/>
    </xf>
    <xf numFmtId="0" fontId="6" fillId="0" borderId="0">
      <alignment vertical="center"/>
    </xf>
    <xf numFmtId="0" fontId="0" fillId="0" borderId="0">
      <alignment vertical="center"/>
    </xf>
    <xf numFmtId="0" fontId="41" fillId="23" borderId="0" applyNumberFormat="0" applyBorder="0" applyAlignment="0" applyProtection="0">
      <alignment vertical="center"/>
    </xf>
    <xf numFmtId="0" fontId="28" fillId="0" borderId="0">
      <alignment vertical="center"/>
    </xf>
    <xf numFmtId="0" fontId="0" fillId="0" borderId="0">
      <alignment vertical="center"/>
    </xf>
    <xf numFmtId="0" fontId="41" fillId="23"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13"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alignment vertical="center"/>
    </xf>
    <xf numFmtId="0" fontId="13" fillId="0" borderId="0">
      <alignment vertical="center"/>
    </xf>
    <xf numFmtId="0" fontId="6" fillId="0" borderId="0"/>
    <xf numFmtId="0" fontId="6" fillId="0" borderId="0"/>
    <xf numFmtId="0" fontId="0" fillId="0" borderId="0">
      <alignment vertical="center"/>
    </xf>
    <xf numFmtId="0" fontId="41" fillId="19" borderId="0" applyNumberFormat="0" applyBorder="0" applyAlignment="0" applyProtection="0">
      <alignment vertical="center"/>
    </xf>
    <xf numFmtId="0" fontId="6" fillId="0" borderId="0"/>
    <xf numFmtId="0" fontId="0" fillId="0" borderId="0">
      <alignment vertical="center"/>
    </xf>
    <xf numFmtId="0" fontId="28"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6" fillId="0" borderId="0"/>
    <xf numFmtId="0" fontId="41" fillId="23" borderId="0" applyNumberFormat="0" applyBorder="0" applyAlignment="0" applyProtection="0">
      <alignment vertical="center"/>
    </xf>
    <xf numFmtId="0" fontId="13"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xf numFmtId="0" fontId="13" fillId="0" borderId="0"/>
    <xf numFmtId="0" fontId="13" fillId="0" borderId="0">
      <alignment vertical="center"/>
    </xf>
    <xf numFmtId="0" fontId="6" fillId="0" borderId="0"/>
    <xf numFmtId="0" fontId="6" fillId="0" borderId="0"/>
    <xf numFmtId="0" fontId="28" fillId="0" borderId="0">
      <alignment vertical="center"/>
    </xf>
    <xf numFmtId="0" fontId="28" fillId="0" borderId="0">
      <alignment vertical="center"/>
    </xf>
    <xf numFmtId="0" fontId="0" fillId="0" borderId="0">
      <alignment vertical="center"/>
    </xf>
    <xf numFmtId="0" fontId="6" fillId="0" borderId="0"/>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73" fillId="0" borderId="0"/>
    <xf numFmtId="0" fontId="0" fillId="0" borderId="0">
      <alignment vertical="center"/>
    </xf>
    <xf numFmtId="0" fontId="73" fillId="0" borderId="0"/>
    <xf numFmtId="0" fontId="0" fillId="0" borderId="0">
      <alignment vertical="center"/>
    </xf>
    <xf numFmtId="0" fontId="73" fillId="0" borderId="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73" fillId="0" borderId="0"/>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13" fillId="0" borderId="0"/>
    <xf numFmtId="0" fontId="0" fillId="0" borderId="0">
      <alignment vertical="center"/>
    </xf>
    <xf numFmtId="0" fontId="57" fillId="0" borderId="21" applyNumberFormat="0" applyFill="0" applyAlignment="0" applyProtection="0">
      <alignment vertical="center"/>
    </xf>
    <xf numFmtId="0" fontId="0" fillId="0" borderId="0"/>
    <xf numFmtId="0" fontId="13" fillId="0" borderId="0">
      <alignment vertical="center"/>
    </xf>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0" fillId="0" borderId="0">
      <alignment vertical="center"/>
    </xf>
    <xf numFmtId="0" fontId="0" fillId="0" borderId="0">
      <alignment vertical="center"/>
    </xf>
    <xf numFmtId="0" fontId="0" fillId="0" borderId="0"/>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0" fillId="0" borderId="0">
      <alignment vertical="center"/>
    </xf>
    <xf numFmtId="0" fontId="0" fillId="0" borderId="0">
      <alignment vertical="center"/>
    </xf>
    <xf numFmtId="0" fontId="0" fillId="0" borderId="0">
      <alignment vertical="center"/>
    </xf>
    <xf numFmtId="0" fontId="20" fillId="0" borderId="0"/>
    <xf numFmtId="0" fontId="20" fillId="0" borderId="0"/>
    <xf numFmtId="0" fontId="0" fillId="0" borderId="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43" fontId="0" fillId="0" borderId="0" applyFont="0" applyFill="0" applyBorder="0" applyAlignment="0" applyProtection="0"/>
    <xf numFmtId="0" fontId="0" fillId="0" borderId="0">
      <alignment vertical="center"/>
    </xf>
    <xf numFmtId="0" fontId="20" fillId="0" borderId="0">
      <alignment vertical="center"/>
    </xf>
    <xf numFmtId="0" fontId="20" fillId="0" borderId="0"/>
    <xf numFmtId="0" fontId="20" fillId="0" borderId="0"/>
    <xf numFmtId="0" fontId="0" fillId="0" borderId="0">
      <alignment vertical="center"/>
    </xf>
    <xf numFmtId="0" fontId="6" fillId="0" borderId="0"/>
    <xf numFmtId="0" fontId="0" fillId="0" borderId="0">
      <alignment vertical="center"/>
    </xf>
    <xf numFmtId="0" fontId="28" fillId="0" borderId="0">
      <alignment vertical="center"/>
    </xf>
    <xf numFmtId="0" fontId="20" fillId="0" borderId="0"/>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13" fillId="0" borderId="0"/>
    <xf numFmtId="0" fontId="41" fillId="23" borderId="0" applyNumberFormat="0" applyBorder="0" applyAlignment="0" applyProtection="0">
      <alignment vertical="center"/>
    </xf>
    <xf numFmtId="0" fontId="13" fillId="0" borderId="0"/>
    <xf numFmtId="0" fontId="41" fillId="23" borderId="0" applyNumberFormat="0" applyBorder="0" applyAlignment="0" applyProtection="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13" fillId="0" borderId="0"/>
    <xf numFmtId="0" fontId="41" fillId="23" borderId="0" applyNumberFormat="0" applyBorder="0" applyAlignment="0" applyProtection="0">
      <alignment vertical="center"/>
    </xf>
    <xf numFmtId="0" fontId="20" fillId="0" borderId="0"/>
    <xf numFmtId="0" fontId="0" fillId="0" borderId="0">
      <alignment vertical="center"/>
    </xf>
    <xf numFmtId="0" fontId="20" fillId="0" borderId="0"/>
    <xf numFmtId="0" fontId="0" fillId="0" borderId="0">
      <alignment vertical="center"/>
    </xf>
    <xf numFmtId="0" fontId="20" fillId="0" borderId="0"/>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20" fillId="0" borderId="0"/>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13" fillId="0" borderId="0"/>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20" fillId="0" borderId="0">
      <alignment vertical="center"/>
    </xf>
    <xf numFmtId="0" fontId="0" fillId="0" borderId="0"/>
    <xf numFmtId="0" fontId="0" fillId="0" borderId="0"/>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43" fillId="0" borderId="0"/>
    <xf numFmtId="0" fontId="43" fillId="0" borderId="0"/>
    <xf numFmtId="0" fontId="6" fillId="0" borderId="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xf numFmtId="0" fontId="43" fillId="0" borderId="0"/>
    <xf numFmtId="0" fontId="28" fillId="0" borderId="0">
      <alignment vertical="center"/>
    </xf>
    <xf numFmtId="0" fontId="43" fillId="0" borderId="0"/>
    <xf numFmtId="0" fontId="0" fillId="0" borderId="0">
      <alignment vertical="center"/>
    </xf>
    <xf numFmtId="0" fontId="6" fillId="0" borderId="0"/>
    <xf numFmtId="0" fontId="41" fillId="23" borderId="0" applyNumberFormat="0" applyBorder="0" applyAlignment="0" applyProtection="0">
      <alignment vertical="center"/>
    </xf>
    <xf numFmtId="0" fontId="20" fillId="0" borderId="0"/>
    <xf numFmtId="0" fontId="0" fillId="0" borderId="0">
      <alignment vertical="center"/>
    </xf>
    <xf numFmtId="0" fontId="20" fillId="0" borderId="0"/>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20" fillId="0" borderId="0"/>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55" fillId="25" borderId="19" applyNumberFormat="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xf numFmtId="0" fontId="20" fillId="0" borderId="0"/>
    <xf numFmtId="0" fontId="0" fillId="0" borderId="0">
      <alignment vertical="center"/>
    </xf>
    <xf numFmtId="0" fontId="20" fillId="0" borderId="0"/>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2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20" fillId="0" borderId="0"/>
    <xf numFmtId="0" fontId="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13"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1" fillId="21" borderId="0" applyNumberFormat="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13" fillId="0" borderId="0">
      <alignment vertical="center"/>
    </xf>
    <xf numFmtId="178" fontId="0" fillId="0" borderId="0" applyFont="0" applyFill="0" applyBorder="0" applyAlignment="0" applyProtection="0"/>
    <xf numFmtId="0" fontId="0" fillId="15" borderId="23" applyNumberFormat="0" applyFont="0" applyAlignment="0" applyProtection="0">
      <alignment vertical="center"/>
    </xf>
    <xf numFmtId="0" fontId="1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181" fontId="0" fillId="0" borderId="0" applyFont="0" applyFill="0" applyBorder="0" applyAlignment="0" applyProtection="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6" fillId="0" borderId="0"/>
    <xf numFmtId="0" fontId="28"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xf numFmtId="0" fontId="0" fillId="0" borderId="0">
      <alignment vertical="center"/>
    </xf>
    <xf numFmtId="0" fontId="0" fillId="15" borderId="23" applyNumberFormat="0" applyFon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2" fillId="22"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2" fillId="22"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0" borderId="0">
      <alignment vertical="center"/>
    </xf>
    <xf numFmtId="0" fontId="52" fillId="22" borderId="17" applyNumberFormat="0" applyAlignment="0" applyProtection="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6"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xf numFmtId="0" fontId="76" fillId="0" borderId="0">
      <alignment vertical="center"/>
    </xf>
    <xf numFmtId="0" fontId="76"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6" fillId="0" borderId="0"/>
    <xf numFmtId="0" fontId="6" fillId="0" borderId="0"/>
    <xf numFmtId="0" fontId="28" fillId="0" borderId="0">
      <alignment vertical="center"/>
    </xf>
    <xf numFmtId="0" fontId="0" fillId="0" borderId="0">
      <alignment vertical="center"/>
    </xf>
    <xf numFmtId="0" fontId="6" fillId="0" borderId="0"/>
    <xf numFmtId="0" fontId="0" fillId="0" borderId="0">
      <alignment vertical="center"/>
    </xf>
    <xf numFmtId="0" fontId="28"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lignment vertical="center"/>
    </xf>
    <xf numFmtId="0" fontId="6" fillId="0" borderId="0"/>
    <xf numFmtId="0" fontId="41" fillId="17" borderId="0" applyNumberFormat="0" applyBorder="0" applyAlignment="0" applyProtection="0">
      <alignment vertical="center"/>
    </xf>
    <xf numFmtId="0" fontId="0" fillId="0" borderId="0">
      <alignment vertical="center"/>
    </xf>
    <xf numFmtId="0" fontId="6" fillId="0" borderId="0"/>
    <xf numFmtId="0" fontId="41" fillId="17"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6" fillId="0" borderId="0"/>
    <xf numFmtId="0" fontId="28" fillId="0" borderId="0">
      <alignment vertical="center"/>
    </xf>
    <xf numFmtId="0" fontId="0" fillId="0" borderId="0"/>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0" borderId="0">
      <alignment vertical="center"/>
    </xf>
    <xf numFmtId="0" fontId="76" fillId="0" borderId="0">
      <alignment vertical="center"/>
    </xf>
    <xf numFmtId="0" fontId="0" fillId="0" borderId="0">
      <alignment vertical="center"/>
    </xf>
    <xf numFmtId="0" fontId="60" fillId="22" borderId="15" applyNumberFormat="0" applyAlignment="0" applyProtection="0">
      <alignment vertical="center"/>
    </xf>
    <xf numFmtId="0" fontId="76"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76" fillId="0" borderId="0">
      <alignment vertical="center"/>
    </xf>
    <xf numFmtId="0" fontId="76" fillId="0" borderId="0">
      <alignment vertical="center"/>
    </xf>
    <xf numFmtId="0" fontId="0" fillId="0" borderId="0">
      <alignment vertical="center"/>
    </xf>
    <xf numFmtId="0" fontId="60" fillId="22" borderId="15" applyNumberFormat="0" applyAlignment="0" applyProtection="0">
      <alignment vertical="center"/>
    </xf>
    <xf numFmtId="0" fontId="76" fillId="0" borderId="0">
      <alignment vertical="center"/>
    </xf>
    <xf numFmtId="0" fontId="76" fillId="0" borderId="0">
      <alignment vertical="center"/>
    </xf>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76" fillId="0" borderId="0">
      <alignment vertical="center"/>
    </xf>
    <xf numFmtId="0" fontId="41" fillId="19" borderId="0" applyNumberFormat="0" applyBorder="0" applyAlignment="0" applyProtection="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13"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8"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52" fillId="22" borderId="17"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0" borderId="2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xf numFmtId="0" fontId="42" fillId="9" borderId="15" applyNumberFormat="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60" fillId="22" borderId="15" applyNumberFormat="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xf numFmtId="0" fontId="0" fillId="0" borderId="0">
      <alignment vertical="center"/>
    </xf>
    <xf numFmtId="0" fontId="52" fillId="22"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1" fillId="2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xf numFmtId="0" fontId="52" fillId="22"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60" fillId="3" borderId="15" applyNumberFormat="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xf numFmtId="0" fontId="48"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2" fillId="3" borderId="17" applyNumberFormat="0" applyAlignment="0" applyProtection="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41" fillId="18" borderId="0" applyNumberFormat="0" applyBorder="0" applyAlignment="0" applyProtection="0">
      <alignment vertical="center"/>
    </xf>
    <xf numFmtId="43" fontId="0" fillId="0" borderId="0" applyFont="0" applyFill="0" applyBorder="0" applyAlignment="0" applyProtection="0"/>
    <xf numFmtId="0" fontId="0" fillId="0" borderId="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xf numFmtId="0" fontId="4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1" fillId="21" borderId="0" applyNumberFormat="0" applyBorder="0" applyAlignment="0" applyProtection="0">
      <alignment vertical="center"/>
    </xf>
    <xf numFmtId="0" fontId="0" fillId="0" borderId="0"/>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6" fillId="0" borderId="0"/>
    <xf numFmtId="0" fontId="0" fillId="0" borderId="0">
      <alignment vertical="center"/>
    </xf>
    <xf numFmtId="0" fontId="28" fillId="0" borderId="0">
      <alignment vertical="center"/>
    </xf>
    <xf numFmtId="0" fontId="0" fillId="0" borderId="0">
      <alignment vertical="center"/>
    </xf>
    <xf numFmtId="0" fontId="0" fillId="0" borderId="0"/>
    <xf numFmtId="0" fontId="41"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0" fillId="3" borderId="15" applyNumberFormat="0" applyAlignment="0" applyProtection="0">
      <alignment vertical="center"/>
    </xf>
    <xf numFmtId="0" fontId="28"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3" fillId="0" borderId="0"/>
    <xf numFmtId="0" fontId="13" fillId="0" borderId="0"/>
    <xf numFmtId="0" fontId="0" fillId="0" borderId="0">
      <alignment vertical="center"/>
    </xf>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13"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41" fillId="19" borderId="0" applyNumberFormat="0" applyBorder="0" applyAlignment="0" applyProtection="0">
      <alignment vertical="center"/>
    </xf>
    <xf numFmtId="0" fontId="28"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6" fillId="0" borderId="0"/>
    <xf numFmtId="0" fontId="6" fillId="0" borderId="0"/>
    <xf numFmtId="0" fontId="28" fillId="0" borderId="0">
      <alignment vertical="center"/>
    </xf>
    <xf numFmtId="0" fontId="0" fillId="0" borderId="0">
      <alignment vertical="center"/>
    </xf>
    <xf numFmtId="0" fontId="6"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3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19" borderId="0" applyNumberFormat="0" applyBorder="0" applyAlignment="0" applyProtection="0">
      <alignment vertical="center"/>
    </xf>
    <xf numFmtId="0" fontId="0" fillId="0" borderId="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41" fillId="19" borderId="0" applyNumberFormat="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xf numFmtId="0" fontId="52" fillId="3" borderId="17" applyNumberFormat="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8" fillId="21"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1" fillId="19"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13" fillId="0" borderId="0"/>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xf numFmtId="0" fontId="39" fillId="7"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xf numFmtId="0" fontId="0" fillId="0" borderId="0"/>
    <xf numFmtId="0" fontId="6"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0" fillId="0" borderId="0">
      <alignment vertical="center"/>
    </xf>
    <xf numFmtId="0" fontId="0" fillId="0" borderId="0"/>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4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1" fillId="0" borderId="2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3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43" fontId="0" fillId="0" borderId="0" applyFont="0" applyFill="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6" fillId="0" borderId="0"/>
    <xf numFmtId="0" fontId="0" fillId="0" borderId="0">
      <alignment vertical="center"/>
    </xf>
    <xf numFmtId="0" fontId="28" fillId="0" borderId="0">
      <alignment vertical="center"/>
    </xf>
    <xf numFmtId="0" fontId="60" fillId="22" borderId="15" applyNumberFormat="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6" fillId="0" borderId="0"/>
    <xf numFmtId="0" fontId="0" fillId="0" borderId="0">
      <alignment vertical="center"/>
    </xf>
    <xf numFmtId="0" fontId="28"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xf numFmtId="0" fontId="0" fillId="0" borderId="0"/>
    <xf numFmtId="0" fontId="0" fillId="0" borderId="0">
      <alignment vertical="center"/>
    </xf>
    <xf numFmtId="0" fontId="60" fillId="22" borderId="1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0" fillId="0" borderId="0">
      <alignment vertical="center"/>
    </xf>
    <xf numFmtId="0" fontId="13" fillId="0" borderId="0"/>
    <xf numFmtId="0" fontId="0" fillId="0" borderId="0">
      <alignment vertical="center"/>
    </xf>
    <xf numFmtId="0" fontId="0" fillId="0" borderId="0">
      <alignment vertical="center"/>
    </xf>
    <xf numFmtId="0" fontId="13" fillId="0" borderId="0"/>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6" fillId="0" borderId="0"/>
    <xf numFmtId="0" fontId="28" fillId="0" borderId="0">
      <alignment vertical="center"/>
    </xf>
    <xf numFmtId="0" fontId="0" fillId="0" borderId="0">
      <alignment vertical="center"/>
    </xf>
    <xf numFmtId="0" fontId="6" fillId="0" borderId="0"/>
    <xf numFmtId="0" fontId="28" fillId="0" borderId="0">
      <alignment vertical="center"/>
    </xf>
    <xf numFmtId="0" fontId="41" fillId="19" borderId="0" applyNumberFormat="0" applyBorder="0" applyAlignment="0" applyProtection="0">
      <alignment vertical="center"/>
    </xf>
    <xf numFmtId="0" fontId="0" fillId="0" borderId="0">
      <alignment vertical="center"/>
    </xf>
    <xf numFmtId="0" fontId="28"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41"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xf numFmtId="0" fontId="0" fillId="0" borderId="0"/>
    <xf numFmtId="0" fontId="41"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6" fillId="0" borderId="0"/>
    <xf numFmtId="0" fontId="6" fillId="0" borderId="0"/>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6" fillId="0" borderId="0"/>
    <xf numFmtId="0" fontId="0" fillId="0" borderId="0">
      <alignment vertical="center"/>
    </xf>
    <xf numFmtId="0" fontId="42" fillId="9" borderId="15" applyNumberFormat="0" applyAlignment="0" applyProtection="0">
      <alignment vertical="center"/>
    </xf>
    <xf numFmtId="0" fontId="6" fillId="0" borderId="0"/>
    <xf numFmtId="0" fontId="42" fillId="9" borderId="15" applyNumberFormat="0" applyAlignment="0" applyProtection="0">
      <alignment vertical="center"/>
    </xf>
    <xf numFmtId="0" fontId="28" fillId="0" borderId="0">
      <alignment vertical="center"/>
    </xf>
    <xf numFmtId="0" fontId="42" fillId="9" borderId="15" applyNumberFormat="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2" fillId="9" borderId="15" applyNumberFormat="0" applyAlignment="0" applyProtection="0">
      <alignment vertical="center"/>
    </xf>
    <xf numFmtId="0" fontId="28"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6" fillId="0" borderId="0"/>
    <xf numFmtId="0" fontId="42" fillId="9" borderId="15" applyNumberFormat="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6" fillId="0" borderId="0"/>
    <xf numFmtId="0" fontId="0" fillId="0" borderId="0">
      <alignment vertical="center"/>
    </xf>
    <xf numFmtId="0" fontId="0" fillId="0" borderId="0">
      <alignment vertical="center"/>
    </xf>
    <xf numFmtId="0" fontId="28" fillId="0" borderId="0">
      <alignment vertical="center"/>
    </xf>
    <xf numFmtId="0" fontId="41" fillId="23"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0" fillId="0" borderId="0"/>
    <xf numFmtId="0" fontId="6" fillId="0" borderId="0"/>
    <xf numFmtId="0" fontId="0" fillId="0" borderId="0">
      <alignment vertical="center"/>
    </xf>
    <xf numFmtId="0" fontId="28"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8" fillId="0" borderId="0">
      <alignment vertical="center"/>
    </xf>
    <xf numFmtId="0" fontId="0" fillId="0" borderId="0"/>
    <xf numFmtId="0" fontId="6"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0" borderId="0">
      <alignment vertical="center"/>
    </xf>
    <xf numFmtId="0" fontId="0" fillId="0" borderId="0"/>
    <xf numFmtId="0" fontId="1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13" borderId="0" applyNumberFormat="0" applyBorder="0" applyAlignment="0" applyProtection="0">
      <alignment vertical="center"/>
    </xf>
    <xf numFmtId="0" fontId="0" fillId="0" borderId="0"/>
    <xf numFmtId="0" fontId="41" fillId="17"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28" fillId="0" borderId="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6" fillId="0" borderId="0"/>
    <xf numFmtId="0" fontId="54" fillId="0" borderId="0" applyNumberFormat="0" applyFill="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6" fillId="0" borderId="0"/>
    <xf numFmtId="43" fontId="0" fillId="0" borderId="0" applyFont="0" applyFill="0" applyBorder="0" applyAlignment="0" applyProtection="0"/>
    <xf numFmtId="0" fontId="28" fillId="0" borderId="0">
      <alignment vertical="center"/>
    </xf>
    <xf numFmtId="43" fontId="0" fillId="0" borderId="0" applyFont="0" applyFill="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28"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xf numFmtId="0" fontId="41" fillId="23"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13" fillId="0" borderId="0"/>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13" fillId="0" borderId="0"/>
    <xf numFmtId="0" fontId="41" fillId="23"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28"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52" fillId="22" borderId="17" applyNumberFormat="0" applyAlignment="0" applyProtection="0">
      <alignment vertical="center"/>
    </xf>
    <xf numFmtId="0" fontId="13" fillId="0" borderId="0">
      <alignment vertical="center"/>
    </xf>
    <xf numFmtId="0" fontId="0" fillId="0" borderId="0">
      <alignment vertical="center"/>
    </xf>
    <xf numFmtId="0" fontId="6" fillId="0" borderId="0">
      <alignment vertical="center"/>
    </xf>
    <xf numFmtId="0" fontId="6" fillId="0" borderId="0">
      <alignment vertical="center"/>
    </xf>
    <xf numFmtId="0" fontId="28"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6" fillId="0" borderId="0">
      <alignment vertical="center"/>
    </xf>
    <xf numFmtId="0" fontId="0" fillId="0" borderId="0">
      <alignment vertical="center"/>
    </xf>
    <xf numFmtId="0" fontId="6"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57" fillId="0" borderId="21" applyNumberFormat="0" applyFill="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57" fillId="0" borderId="21" applyNumberFormat="0" applyFill="0" applyAlignment="0" applyProtection="0">
      <alignment vertical="center"/>
    </xf>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13" fillId="0" borderId="0">
      <alignment vertical="center"/>
    </xf>
    <xf numFmtId="0" fontId="6"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28"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13"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6" fillId="0" borderId="0"/>
    <xf numFmtId="0" fontId="6" fillId="0" borderId="0"/>
    <xf numFmtId="0" fontId="57" fillId="0" borderId="21" applyNumberFormat="0" applyFill="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13" fillId="0" borderId="0">
      <alignment vertical="center"/>
    </xf>
    <xf numFmtId="0" fontId="6" fillId="0" borderId="0">
      <alignment vertical="center"/>
    </xf>
    <xf numFmtId="0" fontId="28" fillId="0" borderId="0">
      <alignment vertical="center"/>
    </xf>
    <xf numFmtId="0" fontId="0" fillId="0" borderId="0">
      <alignment vertical="center"/>
    </xf>
    <xf numFmtId="0" fontId="13" fillId="0" borderId="0">
      <alignment vertical="center"/>
    </xf>
    <xf numFmtId="0" fontId="48" fillId="21" borderId="0" applyNumberFormat="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54" fillId="0" borderId="0" applyNumberFormat="0" applyFill="0" applyBorder="0" applyAlignment="0" applyProtection="0">
      <alignment vertical="center"/>
    </xf>
    <xf numFmtId="0" fontId="13" fillId="0" borderId="0">
      <alignment vertical="center"/>
    </xf>
    <xf numFmtId="0" fontId="6" fillId="0" borderId="0">
      <alignment vertical="center"/>
    </xf>
    <xf numFmtId="0" fontId="57" fillId="0" borderId="21" applyNumberFormat="0" applyFill="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67" fillId="25" borderId="19" applyNumberFormat="0" applyAlignment="0" applyProtection="0">
      <alignment vertical="center"/>
    </xf>
    <xf numFmtId="0" fontId="28"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6" fillId="0" borderId="0">
      <alignment vertical="center"/>
    </xf>
    <xf numFmtId="43" fontId="0" fillId="0" borderId="0" applyFont="0" applyFill="0" applyBorder="0" applyAlignment="0" applyProtection="0"/>
    <xf numFmtId="0" fontId="28"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28"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41" fillId="23"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6" fillId="0" borderId="0">
      <alignment vertical="center"/>
    </xf>
    <xf numFmtId="0" fontId="57" fillId="0" borderId="21" applyNumberFormat="0" applyFill="0" applyAlignment="0" applyProtection="0">
      <alignment vertical="center"/>
    </xf>
    <xf numFmtId="0" fontId="6" fillId="0" borderId="0">
      <alignment vertical="center"/>
    </xf>
    <xf numFmtId="0" fontId="57" fillId="0" borderId="21" applyNumberFormat="0" applyFill="0" applyAlignment="0" applyProtection="0">
      <alignment vertical="center"/>
    </xf>
    <xf numFmtId="0" fontId="28"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6" fillId="0" borderId="0">
      <alignment vertical="center"/>
    </xf>
    <xf numFmtId="0" fontId="57" fillId="0" borderId="21" applyNumberFormat="0" applyFill="0" applyAlignment="0" applyProtection="0">
      <alignment vertical="center"/>
    </xf>
    <xf numFmtId="0" fontId="28" fillId="0" borderId="0">
      <alignment vertical="center"/>
    </xf>
    <xf numFmtId="0" fontId="57" fillId="0" borderId="21" applyNumberFormat="0" applyFill="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6" fillId="0" borderId="0">
      <alignment vertical="center"/>
    </xf>
    <xf numFmtId="0" fontId="57" fillId="0" borderId="21" applyNumberFormat="0" applyFill="0" applyAlignment="0" applyProtection="0">
      <alignment vertical="center"/>
    </xf>
    <xf numFmtId="0" fontId="6"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6"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6" fillId="0" borderId="0">
      <alignment vertical="center"/>
    </xf>
    <xf numFmtId="0" fontId="13" fillId="0" borderId="0">
      <alignment vertical="center"/>
    </xf>
    <xf numFmtId="0" fontId="41" fillId="23"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54" fillId="0" borderId="0" applyNumberForma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6" fillId="0" borderId="0">
      <alignment vertical="center"/>
    </xf>
    <xf numFmtId="0" fontId="44" fillId="13" borderId="0" applyNumberFormat="0" applyBorder="0" applyAlignment="0" applyProtection="0">
      <alignment vertical="center"/>
    </xf>
    <xf numFmtId="0" fontId="6"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6"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28" fillId="0" borderId="0">
      <alignment vertical="center"/>
    </xf>
    <xf numFmtId="0" fontId="6"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xf numFmtId="0" fontId="41" fillId="8"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0" fillId="0" borderId="0"/>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6" fillId="0" borderId="0">
      <alignment vertical="center"/>
    </xf>
    <xf numFmtId="0" fontId="0" fillId="0" borderId="0"/>
    <xf numFmtId="0" fontId="0" fillId="0" borderId="0">
      <alignment vertical="center"/>
    </xf>
    <xf numFmtId="0" fontId="6"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28" fillId="0" borderId="0">
      <alignment vertical="center"/>
    </xf>
    <xf numFmtId="0" fontId="0" fillId="0" borderId="0">
      <alignment vertical="center"/>
    </xf>
    <xf numFmtId="0" fontId="6" fillId="0" borderId="0">
      <alignment vertical="center"/>
    </xf>
    <xf numFmtId="0" fontId="0" fillId="0" borderId="0"/>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40" fillId="0" borderId="0">
      <alignment vertical="center"/>
    </xf>
    <xf numFmtId="0" fontId="6" fillId="0" borderId="0"/>
    <xf numFmtId="0" fontId="6" fillId="0" borderId="0"/>
    <xf numFmtId="0" fontId="28"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40" fillId="0" borderId="0"/>
    <xf numFmtId="0" fontId="0" fillId="0" borderId="0">
      <alignment vertical="center"/>
    </xf>
    <xf numFmtId="0" fontId="4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xf numFmtId="0" fontId="0" fillId="0" borderId="0">
      <alignment vertical="center"/>
    </xf>
    <xf numFmtId="0" fontId="40" fillId="0" borderId="0">
      <alignment vertical="center"/>
    </xf>
    <xf numFmtId="0" fontId="0" fillId="0" borderId="0">
      <alignment vertical="center"/>
    </xf>
    <xf numFmtId="0" fontId="0" fillId="0" borderId="0">
      <alignment vertical="center"/>
    </xf>
    <xf numFmtId="0" fontId="4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1" fillId="2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41" fillId="18"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67" fillId="25" borderId="19" applyNumberFormat="0" applyAlignment="0" applyProtection="0">
      <alignment vertical="center"/>
    </xf>
    <xf numFmtId="0" fontId="0" fillId="0" borderId="0"/>
    <xf numFmtId="0" fontId="0" fillId="0" borderId="0"/>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8" fillId="0" borderId="0">
      <alignment vertical="center"/>
    </xf>
    <xf numFmtId="0" fontId="0" fillId="0" borderId="0">
      <alignment vertical="center"/>
    </xf>
    <xf numFmtId="0" fontId="41" fillId="19" borderId="0" applyNumberFormat="0" applyBorder="0" applyAlignment="0" applyProtection="0">
      <alignment vertical="center"/>
    </xf>
    <xf numFmtId="0" fontId="6" fillId="0" borderId="0">
      <alignment vertical="center"/>
    </xf>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43" fillId="0" borderId="0"/>
    <xf numFmtId="0" fontId="43"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0" borderId="0"/>
    <xf numFmtId="0" fontId="0" fillId="0" borderId="0">
      <alignment vertical="center"/>
    </xf>
    <xf numFmtId="0" fontId="0" fillId="0" borderId="0">
      <alignment vertical="center"/>
    </xf>
    <xf numFmtId="0" fontId="0" fillId="0" borderId="0">
      <alignment vertical="center"/>
    </xf>
    <xf numFmtId="0" fontId="40" fillId="0" borderId="0"/>
    <xf numFmtId="43" fontId="0" fillId="0" borderId="0" applyFont="0" applyFill="0" applyBorder="0" applyAlignment="0" applyProtection="0"/>
    <xf numFmtId="0" fontId="0" fillId="0" borderId="0">
      <alignment vertical="center"/>
    </xf>
    <xf numFmtId="0" fontId="40" fillId="0" borderId="0"/>
    <xf numFmtId="0" fontId="0" fillId="0" borderId="0">
      <alignment vertical="center"/>
    </xf>
    <xf numFmtId="0" fontId="0" fillId="0" borderId="0">
      <alignment vertical="center"/>
    </xf>
    <xf numFmtId="0" fontId="0" fillId="0" borderId="0">
      <alignment vertical="center"/>
    </xf>
    <xf numFmtId="0" fontId="40" fillId="0" borderId="0"/>
    <xf numFmtId="0" fontId="0" fillId="0" borderId="0">
      <alignment vertical="center"/>
    </xf>
    <xf numFmtId="0" fontId="40" fillId="0" borderId="0">
      <alignment vertical="center"/>
    </xf>
    <xf numFmtId="0" fontId="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13" fillId="0" borderId="0"/>
    <xf numFmtId="0" fontId="13"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1" fillId="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62" fillId="0" borderId="0" applyNumberFormat="0" applyFill="0" applyBorder="0" applyAlignment="0" applyProtection="0">
      <alignment vertical="center"/>
    </xf>
    <xf numFmtId="0" fontId="0" fillId="0" borderId="0">
      <alignment vertical="center"/>
    </xf>
    <xf numFmtId="0" fontId="0" fillId="0" borderId="0"/>
    <xf numFmtId="178" fontId="0" fillId="0" borderId="0" applyFont="0" applyFill="0" applyBorder="0" applyAlignment="0" applyProtection="0"/>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xf numFmtId="0" fontId="0" fillId="0" borderId="0"/>
    <xf numFmtId="0" fontId="0" fillId="0" borderId="0">
      <alignment vertical="center"/>
    </xf>
    <xf numFmtId="0" fontId="0" fillId="0" borderId="0">
      <alignment vertical="center"/>
    </xf>
    <xf numFmtId="0" fontId="40" fillId="0" borderId="0"/>
    <xf numFmtId="0" fontId="0" fillId="0" borderId="0">
      <alignment vertical="center"/>
    </xf>
    <xf numFmtId="0" fontId="0" fillId="0" borderId="0">
      <alignment vertical="center"/>
    </xf>
    <xf numFmtId="0" fontId="40" fillId="0" borderId="0"/>
    <xf numFmtId="0" fontId="0" fillId="0" borderId="0">
      <alignment vertical="center"/>
    </xf>
    <xf numFmtId="0" fontId="0" fillId="0" borderId="0">
      <alignment vertical="center"/>
    </xf>
    <xf numFmtId="0" fontId="40" fillId="0" borderId="0"/>
    <xf numFmtId="0" fontId="0" fillId="0" borderId="0">
      <alignment vertical="center"/>
    </xf>
    <xf numFmtId="0" fontId="0" fillId="0" borderId="0">
      <alignment vertical="center"/>
    </xf>
    <xf numFmtId="0" fontId="4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4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40" fillId="0" borderId="0"/>
    <xf numFmtId="0" fontId="0" fillId="0" borderId="0">
      <alignment vertical="center"/>
    </xf>
    <xf numFmtId="0" fontId="4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0" borderId="0">
      <alignment vertical="center"/>
    </xf>
    <xf numFmtId="0" fontId="0" fillId="0" borderId="0">
      <alignment vertical="center"/>
    </xf>
    <xf numFmtId="0" fontId="40" fillId="0" borderId="0">
      <alignment vertical="center"/>
    </xf>
    <xf numFmtId="0" fontId="0" fillId="0" borderId="0">
      <alignment vertical="center"/>
    </xf>
    <xf numFmtId="0" fontId="0" fillId="0" borderId="0">
      <alignment vertical="center"/>
    </xf>
    <xf numFmtId="0" fontId="4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6" fillId="0" borderId="0">
      <alignment vertical="center"/>
    </xf>
    <xf numFmtId="0" fontId="0" fillId="0" borderId="0"/>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60" fillId="22" borderId="15" applyNumberFormat="0" applyAlignment="0" applyProtection="0">
      <alignment vertical="center"/>
    </xf>
    <xf numFmtId="0" fontId="0" fillId="0" borderId="0">
      <alignment vertical="center"/>
    </xf>
    <xf numFmtId="0" fontId="6" fillId="0" borderId="0">
      <alignment vertical="center"/>
    </xf>
    <xf numFmtId="0" fontId="6" fillId="0" borderId="0">
      <alignment vertical="center"/>
    </xf>
    <xf numFmtId="43" fontId="0" fillId="0" borderId="0" applyFont="0" applyFill="0" applyBorder="0" applyAlignment="0" applyProtection="0"/>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 fillId="0" borderId="0"/>
    <xf numFmtId="0" fontId="0" fillId="0" borderId="0">
      <alignment vertical="center"/>
    </xf>
    <xf numFmtId="0" fontId="0" fillId="0" borderId="0">
      <alignment vertical="center"/>
    </xf>
    <xf numFmtId="0" fontId="0" fillId="0" borderId="0"/>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6"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alignment vertical="center"/>
    </xf>
    <xf numFmtId="0" fontId="0" fillId="0" borderId="0"/>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6" fillId="0" borderId="0">
      <alignment vertical="center"/>
    </xf>
    <xf numFmtId="0" fontId="6"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178" fontId="0" fillId="0" borderId="0" applyFont="0" applyFill="0" applyBorder="0" applyAlignment="0" applyProtection="0"/>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6"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62"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6" fillId="0" borderId="0">
      <alignment vertical="center"/>
    </xf>
    <xf numFmtId="0" fontId="0" fillId="0" borderId="0">
      <alignment vertical="center"/>
    </xf>
    <xf numFmtId="43" fontId="0" fillId="0" borderId="0" applyFont="0" applyFill="0" applyBorder="0" applyAlignment="0" applyProtection="0"/>
    <xf numFmtId="0" fontId="62" fillId="0" borderId="0" applyNumberFormat="0" applyFill="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28"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6"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3" fillId="0" borderId="0"/>
    <xf numFmtId="0" fontId="0" fillId="0" borderId="0">
      <alignment vertical="center"/>
    </xf>
    <xf numFmtId="0" fontId="0" fillId="0" borderId="0"/>
    <xf numFmtId="0" fontId="48" fillId="19" borderId="0" applyNumberFormat="0" applyBorder="0" applyAlignment="0" applyProtection="0">
      <alignment vertical="center"/>
    </xf>
    <xf numFmtId="0" fontId="0" fillId="0" borderId="0">
      <alignment vertical="center"/>
    </xf>
    <xf numFmtId="0" fontId="0" fillId="0" borderId="0"/>
    <xf numFmtId="0" fontId="0" fillId="0" borderId="0"/>
    <xf numFmtId="0" fontId="43" fillId="0" borderId="0"/>
    <xf numFmtId="0" fontId="0" fillId="0" borderId="0"/>
    <xf numFmtId="0" fontId="4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3" fillId="0" borderId="0"/>
    <xf numFmtId="0" fontId="65"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3" fillId="0" borderId="0"/>
    <xf numFmtId="0" fontId="43" fillId="0" borderId="0"/>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3" fillId="0" borderId="0"/>
    <xf numFmtId="43" fontId="0" fillId="0" borderId="0" applyFont="0" applyFill="0" applyBorder="0" applyAlignment="0" applyProtection="0">
      <alignment vertical="center"/>
    </xf>
    <xf numFmtId="0" fontId="13"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13"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13" fillId="0" borderId="0"/>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13" fillId="0" borderId="0"/>
    <xf numFmtId="0" fontId="13" fillId="0" borderId="0"/>
    <xf numFmtId="0" fontId="0" fillId="0" borderId="0">
      <alignment vertical="center"/>
    </xf>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42" fillId="9" borderId="15" applyNumberFormat="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43" fillId="0" borderId="0"/>
    <xf numFmtId="0" fontId="0" fillId="0" borderId="0">
      <alignment vertical="center"/>
    </xf>
    <xf numFmtId="0" fontId="43" fillId="0" borderId="0"/>
    <xf numFmtId="0" fontId="43" fillId="0" borderId="0"/>
    <xf numFmtId="0" fontId="43" fillId="0" borderId="0"/>
    <xf numFmtId="0" fontId="43" fillId="0" borderId="0"/>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0" fillId="0" borderId="0">
      <alignment vertical="center"/>
    </xf>
    <xf numFmtId="0" fontId="6"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4"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13" fillId="0" borderId="0"/>
    <xf numFmtId="0" fontId="0" fillId="0" borderId="0">
      <alignment vertical="center"/>
    </xf>
    <xf numFmtId="0" fontId="52" fillId="22" borderId="17" applyNumberFormat="0" applyAlignment="0" applyProtection="0">
      <alignment vertical="center"/>
    </xf>
    <xf numFmtId="0" fontId="0" fillId="0" borderId="0"/>
    <xf numFmtId="0" fontId="52" fillId="22"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 fillId="0" borderId="0"/>
    <xf numFmtId="0" fontId="6" fillId="0" borderId="0"/>
    <xf numFmtId="0" fontId="28"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2" fillId="22"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28" fillId="0" borderId="0">
      <alignment vertical="center"/>
    </xf>
    <xf numFmtId="0" fontId="0" fillId="0" borderId="0">
      <alignment vertical="center"/>
    </xf>
    <xf numFmtId="0" fontId="52" fillId="22" borderId="17" applyNumberFormat="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6" fillId="0" borderId="0"/>
    <xf numFmtId="178" fontId="0" fillId="0" borderId="0" applyFont="0" applyFill="0" applyBorder="0" applyAlignment="0" applyProtection="0"/>
    <xf numFmtId="0" fontId="28" fillId="0" borderId="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6" fillId="0" borderId="0"/>
    <xf numFmtId="0" fontId="6" fillId="0" borderId="0"/>
    <xf numFmtId="0" fontId="44" fillId="13" borderId="0" applyNumberFormat="0" applyBorder="0" applyAlignment="0" applyProtection="0">
      <alignment vertical="center"/>
    </xf>
    <xf numFmtId="0" fontId="6" fillId="0" borderId="0"/>
    <xf numFmtId="0" fontId="0" fillId="0" borderId="0">
      <alignment vertical="center"/>
    </xf>
    <xf numFmtId="0" fontId="28" fillId="0" borderId="0">
      <alignment vertical="center"/>
    </xf>
    <xf numFmtId="0" fontId="44" fillId="13" borderId="0" applyNumberFormat="0" applyBorder="0" applyAlignment="0" applyProtection="0">
      <alignment vertical="center"/>
    </xf>
    <xf numFmtId="0" fontId="0" fillId="0" borderId="0">
      <alignment vertical="center"/>
    </xf>
    <xf numFmtId="0" fontId="28"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13" fillId="0" borderId="0"/>
    <xf numFmtId="0" fontId="60" fillId="22" borderId="15" applyNumberFormat="0" applyAlignment="0" applyProtection="0">
      <alignment vertical="center"/>
    </xf>
    <xf numFmtId="0" fontId="13" fillId="0" borderId="0"/>
    <xf numFmtId="0" fontId="60" fillId="22" borderId="15" applyNumberFormat="0" applyAlignment="0" applyProtection="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52" fillId="3" borderId="17"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6" fillId="0" borderId="0"/>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6" fillId="0" borderId="0"/>
    <xf numFmtId="0" fontId="41" fillId="23" borderId="0" applyNumberFormat="0" applyBorder="0" applyAlignment="0" applyProtection="0">
      <alignment vertical="center"/>
    </xf>
    <xf numFmtId="0" fontId="28" fillId="0" borderId="0">
      <alignment vertical="center"/>
    </xf>
    <xf numFmtId="0" fontId="41" fillId="23"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6" fillId="0" borderId="0"/>
    <xf numFmtId="0" fontId="48" fillId="18"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28"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3" fillId="0" borderId="0"/>
    <xf numFmtId="0" fontId="0" fillId="0" borderId="0">
      <alignment vertical="center"/>
    </xf>
    <xf numFmtId="0" fontId="73" fillId="0" borderId="0"/>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191" fontId="0" fillId="0" borderId="0" applyFont="0" applyFill="0" applyBorder="0" applyAlignment="0" applyProtection="0">
      <alignment vertical="center"/>
    </xf>
    <xf numFmtId="0" fontId="66" fillId="0" borderId="0" applyNumberFormat="0" applyFill="0" applyBorder="0" applyAlignment="0" applyProtection="0">
      <alignment vertical="top"/>
      <protection locked="0"/>
    </xf>
    <xf numFmtId="191" fontId="0" fillId="0" borderId="0" applyFon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0" fillId="22" borderId="15" applyNumberFormat="0" applyAlignment="0" applyProtection="0">
      <alignment vertical="center"/>
    </xf>
    <xf numFmtId="0" fontId="66" fillId="0" borderId="0" applyNumberFormat="0" applyFill="0" applyBorder="0" applyAlignment="0" applyProtection="0">
      <alignment vertical="top"/>
      <protection locked="0"/>
    </xf>
    <xf numFmtId="0" fontId="60" fillId="22"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0" fillId="0" borderId="0">
      <alignment vertical="center"/>
    </xf>
    <xf numFmtId="178" fontId="0" fillId="0" borderId="0" applyFont="0" applyFill="0" applyBorder="0" applyAlignment="0" applyProtection="0"/>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55" fillId="25" borderId="19" applyNumberFormat="0" applyAlignment="0" applyProtection="0">
      <alignment vertical="center"/>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66" fillId="0" borderId="0" applyNumberFormat="0" applyFill="0" applyBorder="0" applyAlignment="0" applyProtection="0">
      <alignment vertical="top"/>
      <protection locked="0"/>
    </xf>
    <xf numFmtId="0" fontId="52" fillId="3" borderId="17" applyNumberFormat="0" applyAlignment="0" applyProtection="0">
      <alignment vertical="center"/>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0" fillId="0" borderId="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178" fontId="0" fillId="0" borderId="0" applyFont="0" applyFill="0" applyBorder="0" applyAlignment="0" applyProtection="0"/>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52" fillId="22" borderId="17" applyNumberFormat="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55" fillId="25" borderId="19" applyNumberFormat="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8" fillId="26" borderId="0" applyNumberFormat="0" applyBorder="0" applyAlignment="0" applyProtection="0">
      <alignment vertical="center"/>
    </xf>
    <xf numFmtId="0" fontId="44" fillId="13"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4" fillId="13"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4" fillId="13"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44" fillId="13"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178" fontId="0" fillId="0" borderId="0" applyFont="0" applyFill="0" applyBorder="0" applyAlignment="0" applyProtection="0"/>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55" fillId="25" borderId="19" applyNumberFormat="0" applyAlignment="0" applyProtection="0">
      <alignment vertical="center"/>
    </xf>
    <xf numFmtId="0" fontId="44" fillId="13" borderId="0" applyNumberFormat="0" applyBorder="0" applyAlignment="0" applyProtection="0">
      <alignment vertical="center"/>
    </xf>
    <xf numFmtId="178" fontId="0" fillId="0" borderId="0" applyFont="0" applyFill="0" applyBorder="0" applyAlignment="0" applyProtection="0"/>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44" fillId="13"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44" fillId="13"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55" fillId="25" borderId="19" applyNumberFormat="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82"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1" fillId="18"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178" fontId="0" fillId="0" borderId="0" applyFont="0" applyFill="0" applyBorder="0" applyAlignment="0" applyProtection="0"/>
    <xf numFmtId="0" fontId="48" fillId="18"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178" fontId="0" fillId="0" borderId="0" applyFont="0" applyFill="0" applyBorder="0" applyAlignment="0" applyProtection="0"/>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8" fillId="18"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0" fillId="0" borderId="0">
      <alignment vertical="center"/>
    </xf>
    <xf numFmtId="178" fontId="0" fillId="0" borderId="0" applyFont="0" applyFill="0" applyBorder="0" applyAlignment="0" applyProtection="0"/>
    <xf numFmtId="0" fontId="58" fillId="0" borderId="0" applyNumberFormat="0" applyFill="0" applyBorder="0" applyAlignment="0" applyProtection="0">
      <alignment vertical="top"/>
      <protection locked="0"/>
    </xf>
    <xf numFmtId="178" fontId="0" fillId="0" borderId="0" applyFont="0" applyFill="0" applyBorder="0" applyAlignment="0" applyProtection="0"/>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58" fillId="0" borderId="0" applyNumberFormat="0" applyFill="0" applyBorder="0" applyAlignment="0" applyProtection="0">
      <alignment vertical="top"/>
      <protection locked="0"/>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8" applyNumberFormat="0" applyFill="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60" fillId="22" borderId="15" applyNumberFormat="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11" fillId="0" borderId="28"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11" fillId="0" borderId="28" applyNumberFormat="0" applyFill="0" applyAlignment="0" applyProtection="0">
      <alignment vertical="center"/>
    </xf>
    <xf numFmtId="0" fontId="60" fillId="22" borderId="15"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1" fillId="0" borderId="28"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11" fillId="0" borderId="28" applyNumberFormat="0" applyFill="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11" fillId="0" borderId="28"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11" fillId="0" borderId="28" applyNumberFormat="0" applyFill="0" applyAlignment="0" applyProtection="0">
      <alignment vertical="center"/>
    </xf>
    <xf numFmtId="178" fontId="0" fillId="0" borderId="0" applyFont="0" applyFill="0" applyBorder="0" applyAlignment="0" applyProtection="0">
      <alignment vertical="center"/>
    </xf>
    <xf numFmtId="0" fontId="11" fillId="0" borderId="28" applyNumberFormat="0" applyFill="0" applyAlignment="0" applyProtection="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11" fillId="0" borderId="22"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0" fillId="22" borderId="15" applyNumberFormat="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60" fillId="22" borderId="15" applyNumberFormat="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11" fillId="0" borderId="22" applyNumberFormat="0" applyFill="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11" fillId="0" borderId="22" applyNumberFormat="0" applyFill="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0" fontId="11" fillId="0" borderId="22"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11" fillId="0" borderId="22" applyNumberFormat="0" applyFill="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28" applyNumberFormat="0" applyFill="0" applyAlignment="0" applyProtection="0">
      <alignment vertical="center"/>
    </xf>
    <xf numFmtId="0" fontId="0" fillId="0" borderId="0">
      <alignment vertical="center"/>
    </xf>
    <xf numFmtId="0" fontId="11" fillId="0" borderId="28" applyNumberFormat="0" applyFill="0" applyAlignment="0" applyProtection="0">
      <alignment vertical="center"/>
    </xf>
    <xf numFmtId="0" fontId="0" fillId="0" borderId="0">
      <alignment vertical="center"/>
    </xf>
    <xf numFmtId="0" fontId="11" fillId="0" borderId="28" applyNumberFormat="0" applyFill="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11" fillId="0" borderId="28" applyNumberFormat="0" applyFill="0" applyAlignment="0" applyProtection="0">
      <alignment vertical="center"/>
    </xf>
    <xf numFmtId="0" fontId="11" fillId="0" borderId="28" applyNumberFormat="0" applyFill="0" applyAlignment="0" applyProtection="0">
      <alignment vertical="center"/>
    </xf>
    <xf numFmtId="178" fontId="0" fillId="0" borderId="0" applyFont="0" applyFill="0" applyBorder="0" applyAlignment="0" applyProtection="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28"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43"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41" fillId="2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62" fillId="0" borderId="0" applyNumberFormat="0" applyFill="0" applyBorder="0" applyAlignment="0" applyProtection="0">
      <alignment vertical="center"/>
    </xf>
    <xf numFmtId="178" fontId="0" fillId="0" borderId="0" applyFont="0" applyFill="0" applyBorder="0" applyAlignment="0" applyProtection="0"/>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39" fillId="7"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60" fillId="3" borderId="15" applyNumberFormat="0" applyAlignment="0" applyProtection="0">
      <alignment vertical="center"/>
    </xf>
    <xf numFmtId="0" fontId="0" fillId="0" borderId="0">
      <alignment vertical="center"/>
    </xf>
    <xf numFmtId="178" fontId="0" fillId="0" borderId="0" applyFont="0" applyFill="0" applyBorder="0" applyAlignment="0" applyProtection="0"/>
    <xf numFmtId="0" fontId="0" fillId="15" borderId="23" applyNumberFormat="0" applyFont="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60" fillId="3" borderId="15" applyNumberFormat="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43" fontId="0" fillId="0" borderId="0" applyFont="0" applyFill="0" applyBorder="0" applyAlignment="0" applyProtection="0"/>
    <xf numFmtId="0" fontId="48" fillId="19"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67" fillId="25" borderId="19" applyNumberFormat="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178" fontId="0" fillId="0" borderId="0" applyFont="0" applyFill="0" applyBorder="0" applyAlignment="0" applyProtection="0">
      <alignment vertical="center"/>
    </xf>
    <xf numFmtId="43" fontId="0" fillId="0" borderId="0" applyFont="0" applyFill="0" applyBorder="0" applyAlignment="0" applyProtection="0"/>
    <xf numFmtId="178" fontId="0" fillId="0" borderId="0" applyFont="0" applyFill="0" applyBorder="0" applyAlignment="0" applyProtection="0"/>
    <xf numFmtId="0" fontId="41" fillId="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43" fontId="0" fillId="0" borderId="0" applyFont="0" applyFill="0" applyBorder="0" applyAlignment="0" applyProtection="0">
      <alignment vertical="center"/>
    </xf>
    <xf numFmtId="178"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2" fillId="9" borderId="15" applyNumberFormat="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2" fillId="9" borderId="15"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178" fontId="0" fillId="0" borderId="0" applyFont="0" applyFill="0" applyBorder="0" applyAlignment="0" applyProtection="0">
      <alignment vertical="center"/>
    </xf>
    <xf numFmtId="0" fontId="42" fillId="9" borderId="15"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55" fillId="25" borderId="19" applyNumberFormat="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2" fillId="9" borderId="15"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48" fillId="1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52" fillId="22" borderId="17" applyNumberFormat="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52" fillId="22" borderId="17" applyNumberFormat="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55" fillId="25" borderId="19" applyNumberFormat="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67" fillId="25" borderId="19" applyNumberFormat="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41" fillId="8" borderId="0" applyNumberFormat="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60" fillId="22" borderId="15" applyNumberFormat="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41" fillId="17"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91" fontId="0" fillId="0" borderId="0" applyFont="0" applyFill="0" applyBorder="0" applyAlignment="0" applyProtection="0">
      <alignment vertical="center"/>
    </xf>
    <xf numFmtId="0" fontId="52" fillId="3" borderId="17" applyNumberFormat="0" applyAlignment="0" applyProtection="0">
      <alignment vertical="center"/>
    </xf>
    <xf numFmtId="191" fontId="0" fillId="0" borderId="0" applyFont="0" applyFill="0" applyBorder="0" applyAlignment="0" applyProtection="0">
      <alignment vertical="center"/>
    </xf>
    <xf numFmtId="0" fontId="0" fillId="0" borderId="0">
      <alignment vertical="center"/>
    </xf>
    <xf numFmtId="191" fontId="0" fillId="0" borderId="0" applyFont="0" applyFill="0" applyBorder="0" applyAlignment="0" applyProtection="0">
      <alignment vertical="center"/>
    </xf>
    <xf numFmtId="191" fontId="0" fillId="0" borderId="0" applyFont="0" applyFill="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60" fillId="22" borderId="15" applyNumberFormat="0" applyAlignment="0" applyProtection="0">
      <alignment vertical="center"/>
    </xf>
    <xf numFmtId="43" fontId="0" fillId="0" borderId="0" applyFont="0" applyFill="0" applyBorder="0" applyAlignment="0" applyProtection="0"/>
    <xf numFmtId="0" fontId="0" fillId="0" borderId="0">
      <alignment vertical="center"/>
    </xf>
    <xf numFmtId="0" fontId="60" fillId="22" borderId="15" applyNumberFormat="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43" fontId="0" fillId="0" borderId="0" applyFont="0" applyFill="0" applyBorder="0" applyAlignment="0" applyProtection="0"/>
    <xf numFmtId="0" fontId="60" fillId="22" borderId="15" applyNumberFormat="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60" fillId="3" borderId="15" applyNumberFormat="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60" fillId="3" borderId="15" applyNumberFormat="0" applyAlignment="0" applyProtection="0">
      <alignment vertical="center"/>
    </xf>
    <xf numFmtId="0" fontId="60" fillId="3" borderId="15" applyNumberFormat="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43" fontId="0" fillId="0" borderId="0" applyFont="0" applyFill="0" applyBorder="0" applyAlignment="0" applyProtection="0">
      <alignment vertical="center"/>
    </xf>
    <xf numFmtId="0" fontId="60" fillId="22" borderId="15" applyNumberFormat="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60" fillId="22" borderId="15"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60" fillId="22" borderId="15" applyNumberFormat="0" applyAlignment="0" applyProtection="0">
      <alignment vertical="center"/>
    </xf>
    <xf numFmtId="0" fontId="52" fillId="3" borderId="17"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0" fillId="0" borderId="0">
      <alignment vertical="center"/>
    </xf>
    <xf numFmtId="0" fontId="60" fillId="22" borderId="15" applyNumberFormat="0" applyAlignment="0" applyProtection="0">
      <alignment vertical="center"/>
    </xf>
    <xf numFmtId="0" fontId="60" fillId="22"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0" fontId="48" fillId="18" borderId="0" applyNumberFormat="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60" fillId="3" borderId="15" applyNumberFormat="0" applyAlignment="0" applyProtection="0">
      <alignment vertical="center"/>
    </xf>
    <xf numFmtId="43" fontId="0" fillId="0" borderId="0" applyFont="0" applyFill="0" applyBorder="0" applyAlignment="0" applyProtection="0">
      <alignment vertical="center"/>
    </xf>
    <xf numFmtId="0" fontId="60" fillId="3"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3" borderId="15"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43" fontId="0" fillId="0" borderId="0" applyFont="0" applyFill="0" applyBorder="0" applyAlignment="0" applyProtection="0"/>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41" fillId="8"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55" fillId="25" borderId="19" applyNumberFormat="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55"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67" fillId="25" borderId="19" applyNumberFormat="0" applyAlignment="0" applyProtection="0">
      <alignment vertical="center"/>
    </xf>
    <xf numFmtId="0" fontId="0" fillId="0" borderId="0">
      <alignment vertical="center"/>
    </xf>
    <xf numFmtId="0" fontId="0" fillId="0" borderId="0">
      <alignment vertical="center"/>
    </xf>
    <xf numFmtId="0" fontId="67" fillId="25" borderId="19" applyNumberFormat="0" applyAlignment="0" applyProtection="0">
      <alignment vertical="center"/>
    </xf>
    <xf numFmtId="0" fontId="67" fillId="25" borderId="19" applyNumberFormat="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54" fillId="0" borderId="0" applyNumberFormat="0" applyFill="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48" fillId="21" borderId="0" applyNumberFormat="0" applyBorder="0" applyAlignment="0" applyProtection="0">
      <alignment vertical="center"/>
    </xf>
    <xf numFmtId="0" fontId="54" fillId="0" borderId="0" applyNumberFormat="0" applyFill="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48" fillId="21" borderId="0" applyNumberFormat="0" applyBorder="0" applyAlignment="0" applyProtection="0">
      <alignment vertical="center"/>
    </xf>
    <xf numFmtId="0" fontId="54" fillId="0" borderId="0" applyNumberFormat="0" applyFill="0" applyBorder="0" applyAlignment="0" applyProtection="0">
      <alignment vertical="center"/>
    </xf>
    <xf numFmtId="43" fontId="0" fillId="0" borderId="0" applyFont="0" applyFill="0" applyBorder="0" applyAlignment="0" applyProtection="0"/>
    <xf numFmtId="0" fontId="48" fillId="21"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41" fillId="2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43" fontId="0" fillId="0" borderId="0" applyFont="0" applyFill="0" applyBorder="0" applyAlignment="0" applyProtection="0"/>
    <xf numFmtId="0" fontId="54" fillId="0" borderId="0" applyNumberFormat="0" applyFill="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13" fillId="15" borderId="23" applyNumberFormat="0" applyFont="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54" fillId="0" borderId="0" applyNumberForma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57" fillId="0" borderId="21" applyNumberFormat="0" applyFill="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8" fillId="21" borderId="0" applyNumberFormat="0" applyBorder="0" applyAlignment="0" applyProtection="0">
      <alignment vertical="center"/>
    </xf>
    <xf numFmtId="0" fontId="0" fillId="0" borderId="0">
      <alignment vertical="center"/>
    </xf>
    <xf numFmtId="0" fontId="57" fillId="0" borderId="21" applyNumberFormat="0" applyFill="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0" fontId="0" fillId="0" borderId="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57" fillId="0" borderId="21" applyNumberFormat="0" applyFill="0" applyAlignment="0" applyProtection="0">
      <alignment vertical="center"/>
    </xf>
    <xf numFmtId="0" fontId="0" fillId="0" borderId="0">
      <alignment vertical="center"/>
    </xf>
    <xf numFmtId="0" fontId="57" fillId="0" borderId="21" applyNumberFormat="0" applyFill="0" applyAlignment="0" applyProtection="0">
      <alignment vertical="center"/>
    </xf>
    <xf numFmtId="0" fontId="0" fillId="0" borderId="0">
      <alignment vertical="center"/>
    </xf>
    <xf numFmtId="192" fontId="0" fillId="0" borderId="0" applyFont="0" applyFill="0" applyBorder="0" applyAlignment="0" applyProtection="0">
      <alignment vertical="center"/>
    </xf>
    <xf numFmtId="0" fontId="85" fillId="0" borderId="0">
      <alignment vertical="center"/>
    </xf>
    <xf numFmtId="0" fontId="41" fillId="18" borderId="0" applyNumberFormat="0" applyBorder="0" applyAlignment="0" applyProtection="0">
      <alignment vertical="center"/>
    </xf>
    <xf numFmtId="0"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43" fontId="13" fillId="0" borderId="0" applyFont="0" applyFill="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41" fillId="8" borderId="0" applyNumberFormat="0" applyBorder="0" applyAlignment="0" applyProtection="0">
      <alignment vertical="center"/>
    </xf>
    <xf numFmtId="43" fontId="13"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43" fontId="0" fillId="0" borderId="0" applyFont="0" applyFill="0" applyBorder="0" applyAlignment="0" applyProtection="0"/>
    <xf numFmtId="0" fontId="41"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43" fontId="0" fillId="0" borderId="0" applyFon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41"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13"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0" fillId="0" borderId="0">
      <alignment vertical="center"/>
    </xf>
    <xf numFmtId="0" fontId="0" fillId="0" borderId="0">
      <alignment vertical="center"/>
    </xf>
    <xf numFmtId="43" fontId="13" fillId="0" borderId="0" applyFon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8" fillId="21" borderId="0" applyNumberFormat="0" applyBorder="0" applyAlignment="0" applyProtection="0">
      <alignment vertical="center"/>
    </xf>
    <xf numFmtId="43" fontId="0" fillId="0" borderId="0" applyFont="0" applyFill="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8" fillId="21"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41" fillId="21"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1" fillId="21"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48" fillId="2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52" fillId="3" borderId="17" applyNumberFormat="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alignment vertical="center"/>
    </xf>
    <xf numFmtId="0" fontId="52" fillId="3" borderId="17" applyNumberFormat="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52" fillId="3" borderId="17" applyNumberFormat="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52" fillId="3" borderId="17" applyNumberFormat="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43" fontId="0" fillId="0" borderId="0" applyFont="0" applyFill="0" applyBorder="0" applyAlignment="0" applyProtection="0">
      <alignment vertical="center"/>
    </xf>
    <xf numFmtId="0" fontId="52" fillId="22" borderId="17" applyNumberFormat="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52" fillId="22" borderId="17" applyNumberFormat="0" applyAlignment="0" applyProtection="0">
      <alignment vertical="center"/>
    </xf>
    <xf numFmtId="0" fontId="0" fillId="0" borderId="0">
      <alignment vertical="center"/>
    </xf>
    <xf numFmtId="0" fontId="41" fillId="18"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43" fontId="0" fillId="0" borderId="0" applyFont="0" applyFill="0" applyBorder="0" applyAlignment="0" applyProtection="0"/>
    <xf numFmtId="0" fontId="52" fillId="3" borderId="17" applyNumberFormat="0" applyAlignment="0" applyProtection="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43" fontId="0" fillId="0" borderId="0" applyFont="0" applyFill="0" applyBorder="0" applyAlignment="0" applyProtection="0"/>
    <xf numFmtId="0" fontId="41" fillId="1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41" fillId="1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43" fontId="0" fillId="0" borderId="0" applyFon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19" borderId="0" applyNumberFormat="0" applyBorder="0" applyAlignment="0" applyProtection="0">
      <alignment vertical="center"/>
    </xf>
    <xf numFmtId="43" fontId="0" fillId="0" borderId="0" applyFon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39"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42" fillId="9" borderId="15" applyNumberFormat="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39"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1" fillId="17"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2" fillId="9" borderId="15" applyNumberFormat="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42" fillId="9" borderId="15"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9" fillId="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41" fillId="17"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52" fillId="22" borderId="17" applyNumberFormat="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52" fillId="22" borderId="17" applyNumberFormat="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48" fillId="18"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2" fillId="9" borderId="15" applyNumberFormat="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0" fillId="0" borderId="0">
      <alignment vertical="center"/>
    </xf>
    <xf numFmtId="0" fontId="48" fillId="26"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41" fillId="18" borderId="0" applyNumberFormat="0" applyBorder="0" applyAlignment="0" applyProtection="0">
      <alignment vertical="center"/>
    </xf>
    <xf numFmtId="0" fontId="4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0" fillId="0" borderId="0">
      <alignment vertical="center"/>
    </xf>
    <xf numFmtId="0" fontId="48" fillId="18"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39" fillId="7" borderId="0" applyNumberFormat="0" applyBorder="0" applyAlignment="0" applyProtection="0">
      <alignment vertical="center"/>
    </xf>
    <xf numFmtId="0" fontId="48" fillId="19"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48" fillId="19"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42" fillId="9" borderId="15" applyNumberFormat="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7" borderId="0" applyNumberFormat="0" applyBorder="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3" borderId="17" applyNumberFormat="0" applyAlignment="0" applyProtection="0">
      <alignment vertical="center"/>
    </xf>
    <xf numFmtId="0" fontId="0" fillId="0" borderId="0">
      <alignment vertical="center"/>
    </xf>
    <xf numFmtId="0" fontId="52" fillId="3"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52" fillId="22" borderId="17"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15" borderId="23" applyNumberFormat="0" applyFont="0" applyAlignment="0" applyProtection="0">
      <alignment vertical="center"/>
    </xf>
    <xf numFmtId="0" fontId="42" fillId="9" borderId="15" applyNumberForma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42" fillId="9" borderId="15" applyNumberForma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42" fillId="9" borderId="15" applyNumberForma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42" fillId="9" borderId="15" applyNumberForma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42" fillId="9" borderId="15" applyNumberForma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42" fillId="9" borderId="15" applyNumberForma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42" fillId="9" borderId="15" applyNumberFormat="0" applyAlignment="0" applyProtection="0">
      <alignment vertical="center"/>
    </xf>
    <xf numFmtId="0" fontId="42" fillId="9" borderId="15" applyNumberFormat="0" applyAlignment="0" applyProtection="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42" fillId="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0" fontId="0" fillId="0" borderId="0">
      <alignment vertical="center"/>
    </xf>
    <xf numFmtId="1" fontId="2" fillId="0" borderId="1">
      <alignment vertical="center"/>
      <protection locked="0"/>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1" fontId="2" fillId="0" borderId="1">
      <alignment vertical="center"/>
      <protection locked="0"/>
    </xf>
    <xf numFmtId="0" fontId="0" fillId="0" borderId="0">
      <alignment vertical="center"/>
    </xf>
    <xf numFmtId="0" fontId="0" fillId="0" borderId="0">
      <alignment vertical="center"/>
    </xf>
    <xf numFmtId="0" fontId="86" fillId="0" borderId="0">
      <alignment vertical="center"/>
    </xf>
    <xf numFmtId="0" fontId="86" fillId="0" borderId="0"/>
    <xf numFmtId="0" fontId="86" fillId="0" borderId="0"/>
    <xf numFmtId="0" fontId="0" fillId="0" borderId="0">
      <alignment vertical="center"/>
    </xf>
    <xf numFmtId="0" fontId="86" fillId="0" borderId="0"/>
    <xf numFmtId="0" fontId="0" fillId="0" borderId="0">
      <alignment vertical="center"/>
    </xf>
    <xf numFmtId="0" fontId="0" fillId="0" borderId="0">
      <alignment vertical="center"/>
    </xf>
    <xf numFmtId="0" fontId="86" fillId="0" borderId="0"/>
    <xf numFmtId="0" fontId="0" fillId="0" borderId="0">
      <alignment vertical="center"/>
    </xf>
    <xf numFmtId="0" fontId="86" fillId="0" borderId="0">
      <alignment vertical="center"/>
    </xf>
    <xf numFmtId="0" fontId="0" fillId="0" borderId="0">
      <alignment vertical="center"/>
    </xf>
    <xf numFmtId="0" fontId="86" fillId="0" borderId="0">
      <alignment vertical="center"/>
    </xf>
    <xf numFmtId="0" fontId="0" fillId="0" borderId="0">
      <alignment vertical="center"/>
    </xf>
    <xf numFmtId="0" fontId="0" fillId="0" borderId="0">
      <alignment vertical="center"/>
    </xf>
    <xf numFmtId="0" fontId="86" fillId="0" borderId="0">
      <alignment vertical="center"/>
    </xf>
    <xf numFmtId="0" fontId="0" fillId="0" borderId="0">
      <alignment vertical="center"/>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177" fontId="2" fillId="0" borderId="1">
      <alignment vertical="center"/>
      <protection locked="0"/>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177" fontId="2" fillId="0" borderId="1">
      <alignment vertical="center"/>
      <protection locked="0"/>
    </xf>
    <xf numFmtId="0" fontId="0" fillId="0" borderId="0">
      <alignment vertical="center"/>
    </xf>
    <xf numFmtId="0" fontId="0" fillId="0" borderId="0">
      <alignment vertical="center"/>
    </xf>
    <xf numFmtId="177" fontId="2" fillId="0" borderId="1">
      <alignment vertical="center"/>
      <protection locked="0"/>
    </xf>
    <xf numFmtId="0" fontId="0" fillId="0" borderId="0">
      <alignment vertical="center"/>
    </xf>
    <xf numFmtId="0" fontId="43" fillId="0" borderId="0">
      <alignment vertical="center"/>
    </xf>
    <xf numFmtId="0" fontId="43" fillId="0" borderId="0"/>
    <xf numFmtId="0" fontId="43" fillId="0" borderId="0"/>
    <xf numFmtId="0" fontId="0" fillId="0" borderId="0">
      <alignment vertical="center"/>
    </xf>
    <xf numFmtId="0" fontId="43" fillId="0" borderId="0"/>
    <xf numFmtId="0" fontId="0" fillId="0" borderId="0">
      <alignment vertical="center"/>
    </xf>
    <xf numFmtId="0" fontId="0" fillId="0" borderId="0">
      <alignment vertical="center"/>
    </xf>
    <xf numFmtId="0" fontId="43" fillId="0" borderId="0"/>
    <xf numFmtId="0" fontId="0" fillId="0" borderId="0">
      <alignment vertical="center"/>
    </xf>
    <xf numFmtId="0" fontId="43"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41" fillId="23"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0" fillId="0" borderId="0">
      <alignment vertical="center"/>
    </xf>
    <xf numFmtId="0" fontId="0" fillId="0" borderId="0">
      <alignment vertical="center"/>
    </xf>
    <xf numFmtId="0" fontId="41" fillId="17"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0" fillId="0" borderId="0">
      <alignment vertical="center"/>
    </xf>
    <xf numFmtId="0" fontId="41" fillId="25" borderId="0" applyNumberFormat="0" applyBorder="0" applyAlignment="0" applyProtection="0">
      <alignment vertical="center"/>
    </xf>
    <xf numFmtId="0" fontId="0" fillId="0" borderId="0">
      <alignment vertical="center"/>
    </xf>
    <xf numFmtId="0" fontId="0" fillId="0" borderId="0">
      <alignment vertical="center"/>
    </xf>
    <xf numFmtId="0" fontId="41" fillId="25"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10" borderId="0" applyNumberFormat="0" applyBorder="0" applyAlignment="0" applyProtection="0">
      <alignment vertical="center"/>
    </xf>
    <xf numFmtId="0" fontId="0" fillId="0" borderId="0">
      <alignment vertical="center"/>
    </xf>
    <xf numFmtId="0" fontId="41" fillId="10" borderId="0" applyNumberFormat="0" applyBorder="0" applyAlignment="0" applyProtection="0">
      <alignment vertical="center"/>
    </xf>
    <xf numFmtId="0" fontId="0" fillId="0" borderId="0">
      <alignment vertical="center"/>
    </xf>
    <xf numFmtId="0" fontId="0" fillId="0" borderId="0">
      <alignment vertical="center"/>
    </xf>
    <xf numFmtId="0" fontId="41" fillId="10"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0" fillId="0" borderId="0">
      <alignment vertical="center"/>
    </xf>
    <xf numFmtId="0" fontId="41" fillId="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0" fillId="0" borderId="0">
      <alignment vertical="center"/>
    </xf>
    <xf numFmtId="0" fontId="41" fillId="23"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0" fillId="0" borderId="0">
      <alignment vertical="center"/>
    </xf>
    <xf numFmtId="0" fontId="0" fillId="0" borderId="0">
      <alignment vertical="center"/>
    </xf>
    <xf numFmtId="0" fontId="41" fillId="19"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0" fillId="0" borderId="0">
      <alignment vertical="center"/>
    </xf>
    <xf numFmtId="0" fontId="41" fillId="21"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0" fontId="41" fillId="19" borderId="0" applyNumberFormat="0" applyBorder="0" applyAlignment="0" applyProtection="0">
      <alignment vertical="center"/>
    </xf>
    <xf numFmtId="0" fontId="0" fillId="0" borderId="0">
      <alignment vertical="center"/>
    </xf>
    <xf numFmtId="43" fontId="13" fillId="0" borderId="0" applyFont="0" applyFill="0" applyBorder="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13" fillId="15" borderId="23" applyNumberFormat="0" applyFont="0" applyAlignment="0" applyProtection="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13" fillId="15" borderId="23" applyNumberFormat="0" applyFont="0" applyAlignment="0" applyProtection="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15" borderId="23" applyNumberFormat="0" applyFont="0" applyAlignment="0" applyProtection="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0" fillId="0" borderId="0">
      <alignment vertical="center"/>
    </xf>
    <xf numFmtId="0" fontId="0"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13" fillId="15" borderId="23" applyNumberFormat="0" applyFont="0" applyAlignment="0" applyProtection="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xf numFmtId="0" fontId="0" fillId="0" borderId="0">
      <alignment vertical="center"/>
    </xf>
    <xf numFmtId="0" fontId="13" fillId="15" borderId="23" applyNumberFormat="0" applyFont="0" applyAlignment="0" applyProtection="0">
      <alignment vertical="center"/>
    </xf>
    <xf numFmtId="0" fontId="0" fillId="0" borderId="0">
      <alignment vertical="center"/>
    </xf>
  </cellStyleXfs>
  <cellXfs count="360">
    <xf numFmtId="0" fontId="0" fillId="0" borderId="0" xfId="0" applyAlignment="1">
      <alignment vertical="center"/>
    </xf>
    <xf numFmtId="0" fontId="0" fillId="0" borderId="0" xfId="22323" applyFont="1" applyFill="1" applyAlignment="1"/>
    <xf numFmtId="0" fontId="0" fillId="0" borderId="0" xfId="15565" applyAlignment="1">
      <alignment vertical="center"/>
    </xf>
    <xf numFmtId="0" fontId="1" fillId="0" borderId="0" xfId="22323" applyFont="1" applyFill="1" applyAlignment="1">
      <alignment horizontal="center" vertical="center"/>
    </xf>
    <xf numFmtId="0" fontId="2" fillId="0" borderId="0" xfId="22323" applyFont="1" applyFill="1" applyAlignment="1"/>
    <xf numFmtId="0" fontId="3" fillId="0" borderId="0" xfId="22323" applyFont="1" applyFill="1" applyAlignment="1">
      <alignment horizontal="left" vertical="center"/>
    </xf>
    <xf numFmtId="0" fontId="4" fillId="0" borderId="0" xfId="22323" applyFont="1" applyFill="1" applyBorder="1" applyAlignment="1">
      <alignment horizontal="right" vertical="center"/>
    </xf>
    <xf numFmtId="0" fontId="5" fillId="0" borderId="1" xfId="15565" applyFont="1" applyBorder="1" applyAlignment="1">
      <alignment horizontal="center" vertical="center"/>
    </xf>
    <xf numFmtId="0" fontId="6" fillId="0" borderId="1" xfId="15565" applyFont="1" applyBorder="1" applyAlignment="1">
      <alignment horizontal="left" vertical="center"/>
    </xf>
    <xf numFmtId="0" fontId="6" fillId="0" borderId="1" xfId="21268" applyFont="1" applyBorder="1" applyAlignment="1">
      <alignment vertical="center" wrapText="1"/>
    </xf>
    <xf numFmtId="0" fontId="5" fillId="0" borderId="1" xfId="21268" applyFont="1" applyBorder="1" applyAlignment="1">
      <alignment horizontal="center" vertical="center"/>
    </xf>
    <xf numFmtId="0" fontId="7" fillId="0" borderId="1" xfId="21268" applyFont="1" applyBorder="1" applyAlignment="1"/>
    <xf numFmtId="0" fontId="2" fillId="0" borderId="0" xfId="22323" applyFont="1" applyAlignment="1"/>
    <xf numFmtId="0" fontId="8" fillId="0" borderId="0" xfId="22323" applyFont="1" applyAlignment="1">
      <alignment horizontal="left" vertical="center" wrapText="1"/>
    </xf>
    <xf numFmtId="0" fontId="0" fillId="0" borderId="0" xfId="10504" applyAlignment="1">
      <alignment vertical="center"/>
    </xf>
    <xf numFmtId="0" fontId="5" fillId="0" borderId="1" xfId="10504" applyFont="1" applyBorder="1" applyAlignment="1">
      <alignment horizontal="center" vertical="center"/>
    </xf>
    <xf numFmtId="0" fontId="6" fillId="0" borderId="1" xfId="10504" applyFont="1" applyBorder="1" applyAlignment="1">
      <alignment horizontal="left" vertical="center"/>
    </xf>
    <xf numFmtId="0" fontId="0" fillId="0" borderId="0" xfId="21268" applyAlignment="1">
      <alignment vertical="center"/>
    </xf>
    <xf numFmtId="0" fontId="6" fillId="0" borderId="1" xfId="21268" applyFont="1" applyBorder="1" applyAlignment="1">
      <alignment horizontal="left" vertical="center"/>
    </xf>
    <xf numFmtId="0" fontId="6" fillId="0" borderId="1" xfId="12263" applyFont="1" applyBorder="1" applyAlignment="1">
      <alignment vertical="center" wrapText="1"/>
    </xf>
    <xf numFmtId="0" fontId="5" fillId="0" borderId="1" xfId="12263" applyFont="1" applyBorder="1" applyAlignment="1">
      <alignment horizontal="center" vertical="center"/>
    </xf>
    <xf numFmtId="0" fontId="7" fillId="0" borderId="1" xfId="12263" applyFont="1" applyBorder="1" applyAlignment="1"/>
    <xf numFmtId="0" fontId="9" fillId="0" borderId="0" xfId="22323" applyFont="1" applyFill="1" applyAlignment="1">
      <alignment horizontal="left" vertical="center" wrapText="1"/>
    </xf>
    <xf numFmtId="0" fontId="0" fillId="0" borderId="0" xfId="12263" applyAlignment="1">
      <alignment vertical="center"/>
    </xf>
    <xf numFmtId="0" fontId="6" fillId="0" borderId="1" xfId="12263" applyFont="1" applyBorder="1" applyAlignment="1">
      <alignment horizontal="left" vertical="center"/>
    </xf>
    <xf numFmtId="0" fontId="0" fillId="0" borderId="0" xfId="22323">
      <alignment vertical="center"/>
    </xf>
    <xf numFmtId="0" fontId="10" fillId="0" borderId="0" xfId="15738" applyNumberFormat="1" applyFont="1" applyFill="1" applyBorder="1" applyAlignment="1" applyProtection="1">
      <alignment horizontal="center" vertical="center"/>
    </xf>
    <xf numFmtId="193" fontId="10" fillId="0" borderId="0" xfId="15738" applyNumberFormat="1" applyFont="1" applyFill="1" applyBorder="1" applyAlignment="1" applyProtection="1">
      <alignment horizontal="center" vertical="center"/>
    </xf>
    <xf numFmtId="0" fontId="2" fillId="0" borderId="0" xfId="15738" applyNumberFormat="1" applyFont="1" applyFill="1" applyBorder="1" applyAlignment="1" applyProtection="1"/>
    <xf numFmtId="193" fontId="2" fillId="0" borderId="0" xfId="15738" applyNumberFormat="1" applyFont="1"/>
    <xf numFmtId="0" fontId="2" fillId="0" borderId="0" xfId="15738" applyFont="1" applyAlignment="1">
      <alignment horizontal="right"/>
    </xf>
    <xf numFmtId="0" fontId="11" fillId="0" borderId="2" xfId="15738" applyNumberFormat="1" applyFont="1" applyFill="1" applyBorder="1" applyAlignment="1" applyProtection="1">
      <alignment horizontal="center" vertical="center" wrapText="1"/>
    </xf>
    <xf numFmtId="193" fontId="12" fillId="0" borderId="3" xfId="26411" applyNumberFormat="1" applyFont="1" applyFill="1" applyBorder="1" applyAlignment="1" applyProtection="1">
      <alignment horizontal="center" vertical="center"/>
    </xf>
    <xf numFmtId="193" fontId="12" fillId="0" borderId="1" xfId="26411" applyNumberFormat="1" applyFont="1" applyFill="1" applyBorder="1" applyAlignment="1" applyProtection="1">
      <alignment horizontal="center" vertical="center" wrapText="1"/>
    </xf>
    <xf numFmtId="0" fontId="12" fillId="0" borderId="2" xfId="15738" applyFont="1" applyFill="1" applyBorder="1" applyAlignment="1">
      <alignment horizontal="center" vertical="center" wrapText="1"/>
    </xf>
    <xf numFmtId="0" fontId="11" fillId="0" borderId="4" xfId="15738" applyNumberFormat="1" applyFont="1" applyFill="1" applyBorder="1" applyAlignment="1" applyProtection="1">
      <alignment horizontal="center" vertical="center" wrapText="1"/>
    </xf>
    <xf numFmtId="193" fontId="12" fillId="0" borderId="5" xfId="26411" applyNumberFormat="1" applyFont="1" applyFill="1" applyBorder="1" applyAlignment="1" applyProtection="1">
      <alignment horizontal="center" vertical="center"/>
    </xf>
    <xf numFmtId="0" fontId="12" fillId="0" borderId="4" xfId="15738" applyFont="1" applyFill="1" applyBorder="1" applyAlignment="1">
      <alignment horizontal="center" vertical="center" wrapText="1"/>
    </xf>
    <xf numFmtId="0" fontId="11" fillId="0" borderId="1" xfId="13226" applyNumberFormat="1" applyFont="1" applyFill="1" applyBorder="1" applyAlignment="1" applyProtection="1">
      <alignment horizontal="left" vertical="center" wrapText="1"/>
    </xf>
    <xf numFmtId="194" fontId="11" fillId="0" borderId="1" xfId="13226" applyNumberFormat="1" applyFont="1" applyFill="1" applyBorder="1" applyAlignment="1" applyProtection="1">
      <alignment horizontal="center" vertical="center" wrapText="1"/>
    </xf>
    <xf numFmtId="193" fontId="13" fillId="0" borderId="1" xfId="13226" applyNumberFormat="1" applyFont="1" applyFill="1" applyBorder="1" applyAlignment="1" applyProtection="1">
      <alignment horizontal="center" vertical="center" wrapText="1"/>
    </xf>
    <xf numFmtId="177" fontId="12" fillId="0" borderId="1" xfId="2892" applyNumberFormat="1" applyFont="1" applyFill="1" applyBorder="1" applyAlignment="1" applyProtection="1">
      <alignment horizontal="center" vertical="center" wrapText="1"/>
    </xf>
    <xf numFmtId="0" fontId="0" fillId="0" borderId="1" xfId="13226" applyBorder="1" applyAlignment="1">
      <alignment horizontal="center" vertical="center" wrapText="1"/>
    </xf>
    <xf numFmtId="49" fontId="2" fillId="0" borderId="1" xfId="25126" applyNumberFormat="1" applyFont="1" applyBorder="1"/>
    <xf numFmtId="0" fontId="2" fillId="0" borderId="1" xfId="13226" applyFont="1" applyFill="1" applyBorder="1" applyAlignment="1">
      <alignment horizontal="center" vertical="center" wrapText="1"/>
    </xf>
    <xf numFmtId="193" fontId="2" fillId="0" borderId="1" xfId="13226" applyNumberFormat="1" applyFont="1" applyBorder="1" applyAlignment="1">
      <alignment horizontal="center" vertical="center" wrapText="1"/>
    </xf>
    <xf numFmtId="0" fontId="2" fillId="0" borderId="1" xfId="13226" applyFont="1" applyBorder="1" applyAlignment="1">
      <alignment horizontal="center" vertical="center" wrapText="1"/>
    </xf>
    <xf numFmtId="49" fontId="2" fillId="0" borderId="1" xfId="26014" applyNumberFormat="1" applyFont="1" applyBorder="1"/>
    <xf numFmtId="49" fontId="2" fillId="0" borderId="1" xfId="26016" applyNumberFormat="1" applyFont="1" applyBorder="1"/>
    <xf numFmtId="49" fontId="2" fillId="0" borderId="1" xfId="21264" applyNumberFormat="1" applyFont="1" applyBorder="1"/>
    <xf numFmtId="0" fontId="14" fillId="0" borderId="1" xfId="13226" applyNumberFormat="1" applyFont="1" applyFill="1" applyBorder="1" applyAlignment="1" applyProtection="1">
      <alignment horizontal="left" vertical="center" wrapText="1" indent="1"/>
    </xf>
    <xf numFmtId="49" fontId="2" fillId="0" borderId="1" xfId="26021" applyNumberFormat="1" applyFont="1" applyBorder="1"/>
    <xf numFmtId="0" fontId="13" fillId="0" borderId="1" xfId="13226" applyNumberFormat="1" applyFont="1" applyFill="1" applyBorder="1" applyAlignment="1" applyProtection="1">
      <alignment horizontal="left" vertical="center" wrapText="1" indent="1"/>
    </xf>
    <xf numFmtId="49" fontId="2" fillId="0" borderId="1" xfId="25902" applyNumberFormat="1" applyFont="1" applyBorder="1"/>
    <xf numFmtId="49" fontId="2" fillId="0" borderId="1" xfId="25127" applyNumberFormat="1" applyFont="1" applyBorder="1"/>
    <xf numFmtId="49" fontId="2" fillId="0" borderId="1" xfId="26015" applyNumberFormat="1" applyFont="1" applyBorder="1"/>
    <xf numFmtId="49" fontId="2" fillId="0" borderId="1" xfId="25888" applyNumberFormat="1" applyFont="1" applyBorder="1"/>
    <xf numFmtId="49" fontId="2" fillId="0" borderId="1" xfId="20431" applyNumberFormat="1" applyFont="1" applyBorder="1"/>
    <xf numFmtId="0" fontId="0" fillId="0" borderId="6" xfId="22323" applyBorder="1" applyAlignment="1">
      <alignment horizontal="left" vertical="center" wrapText="1"/>
    </xf>
    <xf numFmtId="193" fontId="0" fillId="0" borderId="6" xfId="22323" applyNumberFormat="1" applyBorder="1" applyAlignment="1">
      <alignment horizontal="left" vertical="center" wrapText="1"/>
    </xf>
    <xf numFmtId="0" fontId="0" fillId="0" borderId="0" xfId="15738"/>
    <xf numFmtId="0" fontId="0" fillId="0" borderId="0" xfId="15738" applyNumberFormat="1" applyFont="1" applyFill="1" applyBorder="1" applyAlignment="1" applyProtection="1"/>
    <xf numFmtId="193" fontId="0" fillId="0" borderId="0" xfId="15738" applyNumberFormat="1"/>
    <xf numFmtId="0" fontId="0" fillId="0" borderId="0" xfId="15738" applyFont="1" applyAlignment="1">
      <alignment horizontal="right"/>
    </xf>
    <xf numFmtId="0" fontId="12" fillId="0" borderId="1" xfId="15738" applyFont="1" applyFill="1" applyBorder="1" applyAlignment="1">
      <alignment horizontal="center" wrapText="1"/>
    </xf>
    <xf numFmtId="194" fontId="11" fillId="0" borderId="1" xfId="13226" applyNumberFormat="1" applyFont="1" applyFill="1" applyBorder="1" applyAlignment="1" applyProtection="1">
      <alignment vertical="center" wrapText="1"/>
    </xf>
    <xf numFmtId="193" fontId="13" fillId="0" borderId="1" xfId="13226" applyNumberFormat="1" applyFont="1" applyFill="1" applyBorder="1" applyAlignment="1" applyProtection="1">
      <alignment vertical="center" wrapText="1"/>
    </xf>
    <xf numFmtId="177" fontId="12" fillId="0" borderId="1" xfId="2892" applyNumberFormat="1" applyFont="1" applyFill="1" applyBorder="1" applyAlignment="1" applyProtection="1">
      <alignment vertical="center" wrapText="1"/>
    </xf>
    <xf numFmtId="10" fontId="0" fillId="0" borderId="1" xfId="13226" applyNumberFormat="1" applyBorder="1" applyAlignment="1"/>
    <xf numFmtId="49" fontId="2" fillId="2" borderId="1" xfId="25126" applyNumberFormat="1" applyFont="1" applyFill="1" applyBorder="1"/>
    <xf numFmtId="193" fontId="11" fillId="0" borderId="1" xfId="13226" applyNumberFormat="1" applyFont="1" applyFill="1" applyBorder="1" applyAlignment="1" applyProtection="1">
      <alignment vertical="center" wrapText="1"/>
    </xf>
    <xf numFmtId="0" fontId="2" fillId="0" borderId="1" xfId="13226" applyFont="1" applyFill="1" applyBorder="1" applyAlignment="1"/>
    <xf numFmtId="193" fontId="2" fillId="0" borderId="1" xfId="13226" applyNumberFormat="1" applyFont="1" applyBorder="1" applyAlignment="1"/>
    <xf numFmtId="0" fontId="2" fillId="0" borderId="1" xfId="13226" applyFont="1" applyBorder="1" applyAlignment="1"/>
    <xf numFmtId="0" fontId="13" fillId="0" borderId="1" xfId="13226" applyNumberFormat="1" applyFont="1" applyFill="1" applyBorder="1" applyAlignment="1" applyProtection="1">
      <alignment horizontal="left" vertical="center" wrapText="1"/>
    </xf>
    <xf numFmtId="0" fontId="13" fillId="2" borderId="1" xfId="13226" applyNumberFormat="1" applyFont="1" applyFill="1" applyBorder="1" applyAlignment="1" applyProtection="1">
      <alignment horizontal="left" vertical="center" wrapText="1"/>
    </xf>
    <xf numFmtId="0" fontId="0" fillId="0" borderId="1" xfId="13226" applyFill="1" applyBorder="1" applyAlignment="1"/>
    <xf numFmtId="193" fontId="0" fillId="0" borderId="1" xfId="13226" applyNumberFormat="1" applyBorder="1" applyAlignment="1"/>
    <xf numFmtId="0" fontId="0" fillId="0" borderId="1" xfId="13226" applyBorder="1" applyAlignment="1"/>
    <xf numFmtId="0" fontId="0" fillId="0" borderId="6" xfId="22323" applyBorder="1" applyAlignment="1">
      <alignment horizontal="center" vertical="center" wrapText="1"/>
    </xf>
    <xf numFmtId="193" fontId="0" fillId="0" borderId="6" xfId="22323" applyNumberFormat="1" applyBorder="1" applyAlignment="1">
      <alignment horizontal="center" vertical="center" wrapText="1"/>
    </xf>
    <xf numFmtId="0" fontId="0" fillId="0" borderId="0" xfId="20311" applyAlignment="1">
      <alignment vertical="center"/>
    </xf>
    <xf numFmtId="0" fontId="2" fillId="0" borderId="0" xfId="15738" applyFont="1" applyAlignment="1">
      <alignment horizontal="right" vertical="center"/>
    </xf>
    <xf numFmtId="0" fontId="12" fillId="0" borderId="1" xfId="15738" applyFont="1" applyFill="1" applyBorder="1" applyAlignment="1">
      <alignment horizontal="center" vertical="center" wrapText="1"/>
    </xf>
    <xf numFmtId="3" fontId="2" fillId="0" borderId="1" xfId="21423" applyNumberFormat="1" applyFont="1" applyBorder="1" applyAlignment="1">
      <alignment horizontal="center" vertical="center" wrapText="1"/>
    </xf>
    <xf numFmtId="179" fontId="13" fillId="0" borderId="1" xfId="13226" applyNumberFormat="1" applyFont="1" applyFill="1" applyBorder="1" applyAlignment="1" applyProtection="1">
      <alignment horizontal="center" vertical="center" wrapText="1"/>
    </xf>
    <xf numFmtId="10" fontId="0" fillId="0" borderId="1" xfId="13226" applyNumberFormat="1" applyBorder="1" applyAlignment="1">
      <alignment horizontal="center" vertical="center"/>
    </xf>
    <xf numFmtId="10" fontId="2" fillId="0" borderId="1" xfId="13226" applyNumberFormat="1" applyFont="1" applyBorder="1" applyAlignment="1">
      <alignment horizontal="center" vertical="center" wrapText="1"/>
    </xf>
    <xf numFmtId="10" fontId="0" fillId="0" borderId="1" xfId="13226" applyNumberFormat="1" applyBorder="1" applyAlignment="1">
      <alignment horizontal="center" vertical="center" wrapText="1"/>
    </xf>
    <xf numFmtId="10" fontId="2" fillId="0" borderId="1" xfId="13226" applyNumberFormat="1" applyFont="1" applyBorder="1" applyAlignment="1"/>
    <xf numFmtId="0" fontId="14" fillId="0" borderId="1" xfId="13226" applyNumberFormat="1" applyFont="1" applyFill="1" applyBorder="1" applyAlignment="1" applyProtection="1">
      <alignment horizontal="left" vertical="center" wrapText="1"/>
    </xf>
    <xf numFmtId="185" fontId="2" fillId="0" borderId="1" xfId="7847" applyNumberFormat="1" applyFont="1" applyBorder="1" applyAlignment="1">
      <alignment horizontal="center" vertical="center" wrapText="1"/>
    </xf>
    <xf numFmtId="10" fontId="2" fillId="0" borderId="1" xfId="12128" applyNumberFormat="1" applyFont="1" applyBorder="1" applyAlignment="1">
      <alignment horizontal="center" vertical="center" wrapText="1"/>
    </xf>
    <xf numFmtId="195" fontId="2" fillId="0" borderId="1" xfId="12128" applyNumberFormat="1" applyFont="1" applyBorder="1" applyAlignment="1">
      <alignment horizontal="center" vertical="center" wrapText="1"/>
    </xf>
    <xf numFmtId="0" fontId="12" fillId="0" borderId="1" xfId="12128" applyFont="1" applyBorder="1" applyAlignment="1">
      <alignment horizontal="center" vertical="center" wrapText="1"/>
    </xf>
    <xf numFmtId="195" fontId="12" fillId="0" borderId="1" xfId="12128" applyNumberFormat="1" applyFont="1" applyBorder="1" applyAlignment="1">
      <alignment horizontal="center" vertical="center" wrapText="1"/>
    </xf>
    <xf numFmtId="185" fontId="12" fillId="0" borderId="1" xfId="7847" applyNumberFormat="1" applyFont="1" applyBorder="1" applyAlignment="1">
      <alignment horizontal="center" vertical="center" wrapText="1"/>
    </xf>
    <xf numFmtId="10" fontId="12" fillId="0" borderId="1" xfId="12128" applyNumberFormat="1" applyFont="1" applyBorder="1" applyAlignment="1">
      <alignment horizontal="center" vertical="center" wrapText="1"/>
    </xf>
    <xf numFmtId="10" fontId="0" fillId="0" borderId="0" xfId="0" applyNumberFormat="1" applyAlignment="1">
      <alignment vertical="center"/>
    </xf>
    <xf numFmtId="0" fontId="15" fillId="0" borderId="0" xfId="15738" applyNumberFormat="1" applyFont="1" applyFill="1" applyBorder="1" applyAlignment="1" applyProtection="1"/>
    <xf numFmtId="193" fontId="12" fillId="0" borderId="1" xfId="26411" applyNumberFormat="1" applyFont="1" applyFill="1" applyBorder="1" applyAlignment="1" applyProtection="1">
      <alignment horizontal="center" vertical="center"/>
    </xf>
    <xf numFmtId="10" fontId="2" fillId="0" borderId="1" xfId="7847" applyNumberFormat="1" applyFont="1" applyBorder="1" applyAlignment="1">
      <alignment horizontal="center" vertical="center" wrapText="1"/>
    </xf>
    <xf numFmtId="0" fontId="11" fillId="0" borderId="1" xfId="13226" applyNumberFormat="1" applyFont="1" applyFill="1" applyBorder="1" applyAlignment="1" applyProtection="1">
      <alignment horizontal="center" vertical="center" wrapText="1"/>
    </xf>
    <xf numFmtId="10" fontId="16" fillId="0" borderId="1" xfId="12128" applyNumberFormat="1" applyFont="1" applyBorder="1" applyAlignment="1">
      <alignment horizontal="center" vertical="center" wrapText="1"/>
    </xf>
    <xf numFmtId="0" fontId="0" fillId="0" borderId="0" xfId="21423" applyFont="1" applyAlignment="1">
      <alignment vertical="center"/>
    </xf>
    <xf numFmtId="0" fontId="10" fillId="0" borderId="0" xfId="20826" applyFont="1" applyAlignment="1">
      <alignment horizontal="center" vertical="center"/>
    </xf>
    <xf numFmtId="0" fontId="6" fillId="0" borderId="0" xfId="20826" applyBorder="1" applyAlignment="1">
      <alignment vertical="center"/>
    </xf>
    <xf numFmtId="0" fontId="0" fillId="0" borderId="0" xfId="25392"/>
    <xf numFmtId="0" fontId="2" fillId="0" borderId="0" xfId="21423" applyFont="1" applyAlignment="1">
      <alignment horizontal="right" vertical="center"/>
    </xf>
    <xf numFmtId="0" fontId="17" fillId="0" borderId="1" xfId="20826" applyFont="1" applyBorder="1" applyAlignment="1">
      <alignment horizontal="center" vertical="center"/>
    </xf>
    <xf numFmtId="0" fontId="18" fillId="0" borderId="1" xfId="25392" applyFont="1" applyFill="1" applyBorder="1" applyAlignment="1">
      <alignment horizontal="center" vertical="center" wrapText="1"/>
    </xf>
    <xf numFmtId="0" fontId="18" fillId="0" borderId="1" xfId="21423" applyFont="1" applyBorder="1" applyAlignment="1">
      <alignment horizontal="center" vertical="center" wrapText="1"/>
    </xf>
    <xf numFmtId="49" fontId="18" fillId="0" borderId="1" xfId="26017" applyNumberFormat="1" applyFont="1" applyBorder="1"/>
    <xf numFmtId="0" fontId="17" fillId="0" borderId="1" xfId="20826" applyFont="1" applyBorder="1" applyAlignment="1">
      <alignment vertical="center"/>
    </xf>
    <xf numFmtId="0" fontId="0" fillId="0" borderId="1" xfId="21423" applyBorder="1" applyAlignment="1">
      <alignment vertical="center"/>
    </xf>
    <xf numFmtId="49" fontId="7" fillId="0" borderId="1" xfId="26017" applyNumberFormat="1" applyFont="1" applyBorder="1"/>
    <xf numFmtId="0" fontId="19" fillId="0" borderId="1" xfId="20826" applyFont="1" applyBorder="1" applyAlignment="1">
      <alignment vertical="center"/>
    </xf>
    <xf numFmtId="49" fontId="7" fillId="0" borderId="1" xfId="26017" applyNumberFormat="1" applyFont="1" applyBorder="1" applyAlignment="1">
      <alignment horizontal="left" indent="2"/>
    </xf>
    <xf numFmtId="0" fontId="18" fillId="0" borderId="1" xfId="21423" applyFont="1" applyBorder="1" applyAlignment="1">
      <alignment vertical="center"/>
    </xf>
    <xf numFmtId="49" fontId="7" fillId="0" borderId="1" xfId="26017" applyNumberFormat="1" applyFont="1" applyBorder="1" applyAlignment="1"/>
    <xf numFmtId="0" fontId="7" fillId="0" borderId="1" xfId="21423" applyFont="1" applyBorder="1" applyAlignment="1">
      <alignment vertical="center"/>
    </xf>
    <xf numFmtId="0" fontId="20" fillId="0" borderId="1" xfId="22124" applyNumberFormat="1" applyFont="1" applyFill="1" applyBorder="1" applyAlignment="1" applyProtection="1">
      <alignment vertical="center"/>
    </xf>
    <xf numFmtId="3" fontId="2" fillId="0" borderId="1" xfId="22124" applyNumberFormat="1" applyFont="1" applyFill="1" applyBorder="1" applyAlignment="1" applyProtection="1">
      <alignment vertical="center"/>
    </xf>
    <xf numFmtId="196" fontId="2" fillId="0" borderId="1" xfId="22124" applyNumberFormat="1" applyFont="1" applyFill="1" applyBorder="1" applyAlignment="1" applyProtection="1">
      <alignment vertical="center"/>
    </xf>
    <xf numFmtId="0" fontId="16" fillId="0" borderId="1" xfId="21423" applyFont="1" applyBorder="1" applyAlignment="1">
      <alignment vertical="center"/>
    </xf>
    <xf numFmtId="0" fontId="19" fillId="0" borderId="1" xfId="20826" applyFont="1" applyBorder="1" applyAlignment="1">
      <alignment horizontal="left" vertical="center"/>
    </xf>
    <xf numFmtId="3" fontId="12" fillId="0" borderId="1" xfId="22124" applyNumberFormat="1" applyFont="1" applyFill="1" applyBorder="1" applyAlignment="1" applyProtection="1">
      <alignment vertical="center"/>
    </xf>
    <xf numFmtId="196" fontId="12" fillId="0" borderId="1" xfId="22124" applyNumberFormat="1" applyFont="1" applyFill="1" applyBorder="1" applyAlignment="1" applyProtection="1">
      <alignment vertical="center"/>
    </xf>
    <xf numFmtId="0" fontId="0" fillId="0" borderId="0" xfId="24900" applyFont="1" applyBorder="1"/>
    <xf numFmtId="0" fontId="0" fillId="0" borderId="0" xfId="24900" applyBorder="1"/>
    <xf numFmtId="0" fontId="21" fillId="0" borderId="0" xfId="24900" applyFont="1" applyBorder="1" applyAlignment="1">
      <alignment horizontal="center" vertical="center"/>
    </xf>
    <xf numFmtId="0" fontId="0" fillId="0" borderId="0" xfId="24900" applyBorder="1" applyAlignment="1"/>
    <xf numFmtId="0" fontId="0" fillId="0" borderId="0" xfId="24900" applyFont="1" applyBorder="1" applyAlignment="1">
      <alignment horizontal="right" vertical="center"/>
    </xf>
    <xf numFmtId="0" fontId="0" fillId="0" borderId="0" xfId="21423" applyFont="1" applyAlignment="1">
      <alignment horizontal="right" vertical="center"/>
    </xf>
    <xf numFmtId="0" fontId="22" fillId="0" borderId="1" xfId="24900" applyFont="1" applyBorder="1" applyAlignment="1">
      <alignment horizontal="center" vertical="center"/>
    </xf>
    <xf numFmtId="0" fontId="22" fillId="0" borderId="1" xfId="24900" applyFont="1" applyBorder="1" applyAlignment="1">
      <alignment horizontal="center" vertical="center" wrapText="1"/>
    </xf>
    <xf numFmtId="0" fontId="22" fillId="0" borderId="1" xfId="24254" applyFont="1" applyBorder="1" applyAlignment="1">
      <alignment horizontal="center" vertical="center"/>
    </xf>
    <xf numFmtId="0" fontId="22" fillId="0" borderId="1" xfId="24254" applyFont="1" applyBorder="1" applyAlignment="1">
      <alignment horizontal="center" vertical="center" wrapText="1"/>
    </xf>
    <xf numFmtId="0" fontId="12" fillId="0" borderId="1" xfId="22323" applyFont="1" applyBorder="1" applyAlignment="1">
      <alignment horizontal="center" vertical="center" wrapText="1"/>
    </xf>
    <xf numFmtId="1" fontId="0" fillId="0" borderId="1" xfId="24900" applyNumberFormat="1" applyFont="1" applyBorder="1" applyAlignment="1">
      <alignment horizontal="right" vertical="center"/>
    </xf>
    <xf numFmtId="177" fontId="0" fillId="0" borderId="1" xfId="24900" applyNumberFormat="1" applyBorder="1" applyAlignment="1">
      <alignment vertical="center"/>
    </xf>
    <xf numFmtId="198" fontId="0" fillId="0" borderId="1" xfId="21423" applyNumberFormat="1" applyBorder="1">
      <alignment vertical="center"/>
    </xf>
    <xf numFmtId="0" fontId="20" fillId="0" borderId="1" xfId="22123" applyNumberFormat="1" applyFont="1" applyFill="1" applyBorder="1" applyAlignment="1" applyProtection="1">
      <alignment vertical="center"/>
    </xf>
    <xf numFmtId="0" fontId="19" fillId="0" borderId="1" xfId="20826" applyFont="1" applyBorder="1" applyAlignment="1">
      <alignment horizontal="left" vertical="center" indent="2"/>
    </xf>
    <xf numFmtId="1" fontId="16" fillId="0" borderId="1" xfId="24900" applyNumberFormat="1" applyFont="1" applyBorder="1" applyAlignment="1">
      <alignment horizontal="right" vertical="center"/>
    </xf>
    <xf numFmtId="177" fontId="16" fillId="0" borderId="1" xfId="24900" applyNumberFormat="1" applyFont="1" applyBorder="1" applyAlignment="1">
      <alignment vertical="center"/>
    </xf>
    <xf numFmtId="198" fontId="16" fillId="0" borderId="1" xfId="21423" applyNumberFormat="1" applyFont="1" applyBorder="1">
      <alignment vertical="center"/>
    </xf>
    <xf numFmtId="0" fontId="19" fillId="2" borderId="1" xfId="20826" applyFont="1" applyFill="1" applyBorder="1" applyAlignment="1">
      <alignment vertical="center"/>
    </xf>
    <xf numFmtId="10" fontId="0" fillId="0" borderId="1" xfId="21423" applyNumberFormat="1" applyBorder="1">
      <alignment vertical="center"/>
    </xf>
    <xf numFmtId="0" fontId="0" fillId="0" borderId="6" xfId="24900" applyFont="1" applyFill="1" applyBorder="1" applyAlignment="1">
      <alignment vertical="center" wrapText="1"/>
    </xf>
    <xf numFmtId="0" fontId="0" fillId="0" borderId="0" xfId="21612" applyAlignment="1">
      <alignment vertical="center"/>
    </xf>
    <xf numFmtId="0" fontId="21" fillId="0" borderId="0" xfId="24444" applyFont="1" applyFill="1" applyBorder="1" applyAlignment="1" applyProtection="1">
      <alignment horizontal="center" vertical="center"/>
    </xf>
    <xf numFmtId="0" fontId="0" fillId="0" borderId="0" xfId="24444" applyFont="1" applyAlignment="1" applyProtection="1">
      <alignment horizontal="left"/>
    </xf>
    <xf numFmtId="0" fontId="0" fillId="0" borderId="0" xfId="24444" applyFont="1" applyBorder="1" applyAlignment="1">
      <alignment horizontal="right" vertical="center"/>
    </xf>
    <xf numFmtId="198" fontId="12" fillId="0" borderId="1" xfId="22323" applyNumberFormat="1" applyFont="1" applyBorder="1" applyAlignment="1" applyProtection="1">
      <alignment horizontal="center" vertical="center"/>
      <protection locked="0"/>
    </xf>
    <xf numFmtId="0" fontId="12" fillId="0" borderId="1" xfId="22323" applyFont="1" applyBorder="1" applyAlignment="1">
      <alignment horizontal="center" vertical="center"/>
    </xf>
    <xf numFmtId="0" fontId="2" fillId="0" borderId="1" xfId="17048" applyNumberFormat="1" applyFont="1" applyFill="1" applyBorder="1" applyAlignment="1" applyProtection="1">
      <alignment horizontal="left" vertical="center"/>
    </xf>
    <xf numFmtId="0" fontId="2" fillId="0" borderId="1" xfId="29880" applyNumberFormat="1" applyFont="1" applyBorder="1" applyProtection="1">
      <alignment vertical="center"/>
      <protection locked="0"/>
    </xf>
    <xf numFmtId="198" fontId="2" fillId="0" borderId="1" xfId="22323" applyNumberFormat="1" applyFont="1" applyBorder="1">
      <alignment vertical="center"/>
    </xf>
    <xf numFmtId="49" fontId="12" fillId="0" borderId="1" xfId="24444" applyNumberFormat="1" applyFont="1" applyFill="1" applyBorder="1" applyAlignment="1" applyProtection="1">
      <alignment horizontal="center" vertical="center"/>
    </xf>
    <xf numFmtId="198" fontId="12" fillId="0" borderId="1" xfId="22323" applyNumberFormat="1" applyFont="1" applyBorder="1">
      <alignment vertical="center"/>
    </xf>
    <xf numFmtId="0" fontId="12" fillId="0" borderId="1" xfId="29880" applyNumberFormat="1" applyFont="1" applyBorder="1" applyProtection="1">
      <alignment vertical="center"/>
      <protection locked="0"/>
    </xf>
    <xf numFmtId="0" fontId="2" fillId="2" borderId="1" xfId="17048" applyNumberFormat="1" applyFont="1" applyFill="1" applyBorder="1" applyAlignment="1" applyProtection="1">
      <alignment horizontal="left" vertical="center"/>
    </xf>
    <xf numFmtId="3" fontId="23" fillId="0" borderId="1" xfId="22124" applyNumberFormat="1" applyFont="1" applyFill="1" applyBorder="1" applyAlignment="1" applyProtection="1">
      <alignment horizontal="right" vertical="center"/>
    </xf>
    <xf numFmtId="196" fontId="23" fillId="0" borderId="1" xfId="22124" applyNumberFormat="1" applyFont="1" applyFill="1" applyBorder="1" applyAlignment="1" applyProtection="1">
      <alignment horizontal="right" vertical="center"/>
    </xf>
    <xf numFmtId="0" fontId="0" fillId="0" borderId="0" xfId="24444" applyAlignment="1"/>
    <xf numFmtId="0" fontId="21" fillId="0" borderId="0" xfId="24444" applyFont="1" applyFill="1" applyBorder="1" applyAlignment="1" applyProtection="1">
      <alignment horizontal="center"/>
    </xf>
    <xf numFmtId="0" fontId="0" fillId="0" borderId="0" xfId="24444" applyFont="1" applyAlignment="1">
      <alignment horizontal="right"/>
    </xf>
    <xf numFmtId="49" fontId="2" fillId="0" borderId="4" xfId="24444" applyNumberFormat="1" applyFont="1" applyFill="1" applyBorder="1" applyAlignment="1" applyProtection="1">
      <alignment horizontal="left" vertical="center"/>
    </xf>
    <xf numFmtId="49" fontId="2" fillId="0" borderId="1" xfId="24444" applyNumberFormat="1" applyFont="1" applyFill="1" applyBorder="1" applyAlignment="1" applyProtection="1">
      <alignment horizontal="left" vertical="center"/>
    </xf>
    <xf numFmtId="49" fontId="2" fillId="2" borderId="1" xfId="24444" applyNumberFormat="1" applyFont="1" applyFill="1" applyBorder="1" applyAlignment="1" applyProtection="1">
      <alignment horizontal="left" vertical="center"/>
    </xf>
    <xf numFmtId="0" fontId="0" fillId="0" borderId="0" xfId="21423" applyFont="1">
      <alignment vertical="center"/>
    </xf>
    <xf numFmtId="0" fontId="21" fillId="0" borderId="0" xfId="21423" applyFont="1" applyAlignment="1">
      <alignment horizontal="center" vertical="center"/>
    </xf>
    <xf numFmtId="0" fontId="0" fillId="0" borderId="0" xfId="21423" applyFont="1" applyAlignment="1">
      <alignment horizontal="center" vertical="center"/>
    </xf>
    <xf numFmtId="0" fontId="0" fillId="0" borderId="0" xfId="21423" applyAlignment="1">
      <alignment horizontal="center" vertical="center"/>
    </xf>
    <xf numFmtId="0" fontId="0" fillId="0" borderId="1" xfId="21423" applyBorder="1" applyAlignment="1">
      <alignment horizontal="center" vertical="center" wrapText="1"/>
    </xf>
    <xf numFmtId="0" fontId="0" fillId="0" borderId="1" xfId="21423" applyFont="1" applyBorder="1" applyAlignment="1">
      <alignment horizontal="center" vertical="center" wrapText="1"/>
    </xf>
    <xf numFmtId="0" fontId="24" fillId="0" borderId="1" xfId="20826" applyFont="1" applyBorder="1" applyAlignment="1">
      <alignment vertical="center"/>
    </xf>
    <xf numFmtId="0" fontId="25" fillId="0" borderId="6" xfId="21423" applyFont="1" applyBorder="1" applyAlignment="1">
      <alignment horizontal="left" vertical="center" wrapText="1"/>
    </xf>
    <xf numFmtId="0" fontId="0" fillId="0" borderId="0" xfId="21423" applyAlignment="1">
      <alignment horizontal="center" vertical="center" wrapText="1"/>
    </xf>
    <xf numFmtId="0" fontId="26" fillId="0" borderId="0" xfId="16302" applyFont="1" applyFill="1" applyProtection="1">
      <protection locked="0"/>
    </xf>
    <xf numFmtId="1" fontId="21" fillId="3" borderId="0" xfId="16302" applyNumberFormat="1" applyFont="1" applyFill="1" applyAlignment="1" applyProtection="1">
      <alignment horizontal="center"/>
    </xf>
    <xf numFmtId="1" fontId="27" fillId="0" borderId="0" xfId="16302" applyNumberFormat="1" applyFont="1" applyFill="1" applyAlignment="1" applyProtection="1">
      <alignment vertical="top"/>
    </xf>
    <xf numFmtId="0" fontId="27" fillId="3" borderId="0" xfId="16302" applyFont="1" applyFill="1" applyAlignment="1" applyProtection="1">
      <alignment vertical="top"/>
      <protection locked="0"/>
    </xf>
    <xf numFmtId="3" fontId="28" fillId="0" borderId="0" xfId="5556" applyNumberFormat="1" applyFont="1" applyFill="1" applyAlignment="1" applyProtection="1">
      <alignment horizontal="right" vertical="center"/>
      <protection locked="0"/>
    </xf>
    <xf numFmtId="198" fontId="12" fillId="0" borderId="1" xfId="22323" applyNumberFormat="1" applyFont="1" applyFill="1" applyBorder="1" applyAlignment="1" applyProtection="1">
      <alignment horizontal="center" vertical="center"/>
      <protection locked="0"/>
    </xf>
    <xf numFmtId="0" fontId="19" fillId="0" borderId="1" xfId="20826" applyFont="1" applyFill="1" applyBorder="1" applyAlignment="1">
      <alignment vertical="center"/>
    </xf>
    <xf numFmtId="0" fontId="2" fillId="0" borderId="1" xfId="29880" applyNumberFormat="1" applyFont="1" applyFill="1" applyBorder="1" applyProtection="1">
      <alignment vertical="center"/>
      <protection locked="0"/>
    </xf>
    <xf numFmtId="0" fontId="20" fillId="0" borderId="1" xfId="22022" applyNumberFormat="1" applyFont="1" applyFill="1" applyBorder="1" applyAlignment="1" applyProtection="1">
      <alignment vertical="center"/>
    </xf>
    <xf numFmtId="0" fontId="20" fillId="0" borderId="1" xfId="22028" applyNumberFormat="1" applyFont="1" applyFill="1" applyBorder="1" applyAlignment="1" applyProtection="1">
      <alignment vertical="center"/>
    </xf>
    <xf numFmtId="0" fontId="27" fillId="0" borderId="0" xfId="18501" applyFont="1"/>
    <xf numFmtId="0" fontId="20" fillId="0" borderId="1" xfId="22035" applyNumberFormat="1" applyFont="1" applyFill="1" applyBorder="1" applyAlignment="1" applyProtection="1">
      <alignment vertical="center"/>
    </xf>
    <xf numFmtId="0" fontId="20" fillId="0" borderId="1" xfId="22096" applyNumberFormat="1" applyFont="1" applyFill="1" applyBorder="1" applyAlignment="1" applyProtection="1">
      <alignment vertical="center"/>
    </xf>
    <xf numFmtId="3" fontId="2" fillId="0" borderId="1" xfId="22102" applyNumberFormat="1" applyFont="1" applyFill="1" applyBorder="1" applyAlignment="1" applyProtection="1">
      <alignment horizontal="right" vertical="center"/>
    </xf>
    <xf numFmtId="3" fontId="2" fillId="0" borderId="1" xfId="22107" applyNumberFormat="1" applyFont="1" applyFill="1" applyBorder="1" applyAlignment="1" applyProtection="1">
      <alignment horizontal="right" vertical="center"/>
    </xf>
    <xf numFmtId="0" fontId="20" fillId="0" borderId="1" xfId="22101" applyNumberFormat="1" applyFont="1" applyFill="1" applyBorder="1" applyAlignment="1" applyProtection="1">
      <alignment vertical="center"/>
    </xf>
    <xf numFmtId="0" fontId="20" fillId="0" borderId="1" xfId="22106" applyNumberFormat="1" applyFont="1" applyFill="1" applyBorder="1" applyAlignment="1" applyProtection="1">
      <alignment vertical="center"/>
    </xf>
    <xf numFmtId="3" fontId="2" fillId="0" borderId="1" xfId="11186" applyNumberFormat="1" applyFont="1" applyFill="1" applyBorder="1" applyAlignment="1" applyProtection="1">
      <alignment horizontal="right" vertical="center"/>
    </xf>
    <xf numFmtId="0" fontId="20" fillId="0" borderId="1" xfId="11185" applyNumberFormat="1" applyFont="1" applyFill="1" applyBorder="1" applyAlignment="1" applyProtection="1">
      <alignment vertical="center"/>
    </xf>
    <xf numFmtId="3" fontId="2" fillId="0" borderId="1" xfId="11192" applyNumberFormat="1" applyFont="1" applyFill="1" applyBorder="1" applyAlignment="1" applyProtection="1">
      <alignment horizontal="right" vertical="center"/>
    </xf>
    <xf numFmtId="0" fontId="20" fillId="0" borderId="1" xfId="11191" applyNumberFormat="1" applyFont="1" applyFill="1" applyBorder="1" applyAlignment="1" applyProtection="1">
      <alignment vertical="center"/>
    </xf>
    <xf numFmtId="3" fontId="2" fillId="0" borderId="1" xfId="22120" applyNumberFormat="1" applyFont="1" applyFill="1" applyBorder="1" applyAlignment="1" applyProtection="1">
      <alignment horizontal="right" vertical="center"/>
    </xf>
    <xf numFmtId="0" fontId="20" fillId="0" borderId="1" xfId="22097" applyNumberFormat="1" applyFont="1" applyFill="1" applyBorder="1" applyAlignment="1" applyProtection="1">
      <alignment vertical="center"/>
    </xf>
    <xf numFmtId="3" fontId="2" fillId="0" borderId="1" xfId="22121" applyNumberFormat="1" applyFont="1" applyFill="1" applyBorder="1" applyAlignment="1" applyProtection="1">
      <alignment horizontal="right" vertical="center"/>
    </xf>
    <xf numFmtId="0" fontId="2" fillId="0" borderId="1" xfId="22121" applyNumberFormat="1" applyFont="1" applyFill="1" applyBorder="1" applyAlignment="1" applyProtection="1">
      <alignment horizontal="right" vertical="center"/>
    </xf>
    <xf numFmtId="0" fontId="12" fillId="0" borderId="1" xfId="4660" applyFont="1" applyFill="1" applyBorder="1" applyAlignment="1">
      <alignment horizontal="center" vertical="center"/>
    </xf>
    <xf numFmtId="0" fontId="12" fillId="0" borderId="1" xfId="4660" applyFont="1" applyFill="1" applyBorder="1" applyAlignment="1">
      <alignment vertical="center"/>
    </xf>
    <xf numFmtId="0" fontId="2" fillId="0" borderId="1" xfId="4660" applyFont="1" applyFill="1" applyBorder="1" applyAlignment="1">
      <alignment vertical="center"/>
    </xf>
    <xf numFmtId="0" fontId="27" fillId="3" borderId="0" xfId="16302" applyFont="1" applyFill="1" applyProtection="1">
      <protection locked="0"/>
    </xf>
    <xf numFmtId="3" fontId="29" fillId="0" borderId="0" xfId="5556" applyNumberFormat="1" applyFont="1" applyFill="1" applyBorder="1" applyAlignment="1" applyProtection="1">
      <alignment vertical="center"/>
      <protection locked="0"/>
    </xf>
    <xf numFmtId="3" fontId="30" fillId="0" borderId="0" xfId="5556" applyNumberFormat="1" applyFont="1" applyFill="1" applyBorder="1" applyAlignment="1" applyProtection="1">
      <alignment vertical="center"/>
      <protection locked="0"/>
    </xf>
    <xf numFmtId="0" fontId="7" fillId="0" borderId="0" xfId="18501" applyFont="1"/>
    <xf numFmtId="0" fontId="31" fillId="0" borderId="0" xfId="9419" applyFont="1" applyAlignment="1">
      <alignment vertical="center"/>
    </xf>
    <xf numFmtId="0" fontId="21" fillId="0" borderId="0" xfId="18501" applyFont="1" applyAlignment="1">
      <alignment horizontal="center" vertical="center"/>
    </xf>
    <xf numFmtId="0" fontId="32" fillId="0" borderId="0" xfId="18501" applyFont="1"/>
    <xf numFmtId="0" fontId="7" fillId="0" borderId="0" xfId="9419" applyFont="1" applyAlignment="1">
      <alignment horizontal="right" vertical="center"/>
    </xf>
    <xf numFmtId="0" fontId="19" fillId="0" borderId="1" xfId="16192" applyFont="1" applyBorder="1" applyAlignment="1">
      <alignment horizontal="left" vertical="center"/>
    </xf>
    <xf numFmtId="0" fontId="7" fillId="0" borderId="1" xfId="25392" applyFont="1" applyFill="1" applyBorder="1" applyAlignment="1">
      <alignment horizontal="center" vertical="center" wrapText="1"/>
    </xf>
    <xf numFmtId="0" fontId="0" fillId="0" borderId="1" xfId="0" applyFill="1" applyBorder="1" applyAlignment="1">
      <alignment horizontal="center"/>
    </xf>
    <xf numFmtId="0" fontId="33" fillId="0" borderId="1" xfId="0" applyFont="1" applyBorder="1" applyAlignment="1">
      <alignment horizontal="center" vertical="center" wrapText="1"/>
    </xf>
    <xf numFmtId="0" fontId="2" fillId="0" borderId="1" xfId="26412" applyFont="1" applyFill="1" applyBorder="1" applyAlignment="1" applyProtection="1">
      <alignment vertical="center"/>
      <protection locked="0"/>
    </xf>
    <xf numFmtId="0" fontId="2" fillId="2" borderId="1" xfId="26412" applyFont="1" applyFill="1" applyBorder="1" applyAlignment="1" applyProtection="1">
      <alignment vertical="center"/>
      <protection locked="0"/>
    </xf>
    <xf numFmtId="0" fontId="0" fillId="0" borderId="1" xfId="0" applyFill="1" applyBorder="1" applyAlignment="1"/>
    <xf numFmtId="0" fontId="12" fillId="0" borderId="1" xfId="26412" applyFont="1" applyFill="1" applyBorder="1" applyAlignment="1" applyProtection="1">
      <alignment horizontal="center" vertical="center"/>
      <protection locked="0"/>
    </xf>
    <xf numFmtId="193" fontId="12" fillId="0" borderId="1" xfId="22323" applyNumberFormat="1" applyFont="1" applyBorder="1">
      <alignment vertical="center"/>
    </xf>
    <xf numFmtId="0" fontId="12" fillId="0" borderId="1" xfId="26412" applyFont="1" applyFill="1" applyBorder="1" applyAlignment="1" applyProtection="1">
      <alignment horizontal="left" vertical="center"/>
      <protection locked="0"/>
    </xf>
    <xf numFmtId="0" fontId="28" fillId="3" borderId="0" xfId="16302" applyFont="1" applyFill="1" applyProtection="1">
      <protection locked="0"/>
    </xf>
    <xf numFmtId="1" fontId="21" fillId="3" borderId="0" xfId="16302" applyNumberFormat="1" applyFont="1" applyFill="1" applyAlignment="1" applyProtection="1">
      <alignment horizontal="center" vertical="center"/>
    </xf>
    <xf numFmtId="1" fontId="27" fillId="3" borderId="0" xfId="16302" applyNumberFormat="1" applyFont="1" applyFill="1" applyAlignment="1" applyProtection="1">
      <alignment vertical="top"/>
    </xf>
    <xf numFmtId="0" fontId="7" fillId="3" borderId="0" xfId="16302" applyFont="1" applyFill="1" applyAlignment="1" applyProtection="1">
      <alignment horizontal="right" vertical="center"/>
      <protection locked="0"/>
    </xf>
    <xf numFmtId="0" fontId="12" fillId="0" borderId="1" xfId="4660" applyFont="1" applyBorder="1" applyAlignment="1">
      <alignment horizontal="center" vertical="center"/>
    </xf>
    <xf numFmtId="0" fontId="12" fillId="0" borderId="1" xfId="4660" applyFont="1" applyBorder="1" applyAlignment="1">
      <alignment vertical="center"/>
    </xf>
    <xf numFmtId="0" fontId="2" fillId="0" borderId="1" xfId="4660" applyFont="1" applyBorder="1" applyAlignment="1">
      <alignment vertical="center"/>
    </xf>
    <xf numFmtId="0" fontId="17" fillId="0" borderId="1" xfId="16192" applyFont="1" applyBorder="1" applyAlignment="1">
      <alignment horizontal="left" vertical="center"/>
    </xf>
    <xf numFmtId="0" fontId="12" fillId="0" borderId="1" xfId="29880" applyNumberFormat="1" applyFont="1" applyBorder="1" applyAlignment="1" applyProtection="1">
      <alignment horizontal="center" vertical="center"/>
      <protection locked="0"/>
    </xf>
    <xf numFmtId="198" fontId="12" fillId="0" borderId="1" xfId="22323" applyNumberFormat="1" applyFont="1" applyBorder="1" applyAlignment="1">
      <alignment horizontal="center" vertical="center"/>
    </xf>
    <xf numFmtId="0" fontId="0" fillId="0" borderId="6" xfId="26408" applyFont="1" applyBorder="1" applyAlignment="1">
      <alignment horizontal="left" vertical="center" wrapText="1"/>
    </xf>
    <xf numFmtId="0" fontId="0" fillId="0" borderId="0" xfId="26408" applyFont="1" applyBorder="1" applyAlignment="1">
      <alignment horizontal="left" vertical="center" wrapText="1"/>
    </xf>
    <xf numFmtId="0" fontId="0" fillId="0" borderId="0" xfId="26408" applyFont="1" applyFill="1" applyBorder="1" applyAlignment="1">
      <alignment horizontal="left" vertical="center" wrapText="1"/>
    </xf>
    <xf numFmtId="0" fontId="6" fillId="0" borderId="0" xfId="17016" applyFont="1">
      <alignment vertical="center"/>
    </xf>
    <xf numFmtId="0" fontId="10" fillId="0" borderId="0" xfId="17016" applyFont="1" applyBorder="1" applyAlignment="1">
      <alignment horizontal="center" vertical="center"/>
    </xf>
    <xf numFmtId="0" fontId="34" fillId="0" borderId="0" xfId="17016" applyFont="1" applyBorder="1" applyAlignment="1">
      <alignment horizontal="center"/>
    </xf>
    <xf numFmtId="0" fontId="13" fillId="0" borderId="0" xfId="17016" applyFont="1" applyBorder="1" applyAlignment="1">
      <alignment horizontal="right"/>
    </xf>
    <xf numFmtId="0" fontId="5" fillId="0" borderId="1" xfId="17016" applyFont="1" applyBorder="1" applyAlignment="1">
      <alignment horizontal="center" vertical="center"/>
    </xf>
    <xf numFmtId="0" fontId="5" fillId="0" borderId="1" xfId="17016" applyFont="1" applyBorder="1">
      <alignment vertical="center"/>
    </xf>
    <xf numFmtId="193" fontId="6" fillId="0" borderId="1" xfId="17016" applyNumberFormat="1" applyBorder="1" applyAlignment="1"/>
    <xf numFmtId="0" fontId="6" fillId="0" borderId="1" xfId="17016" applyBorder="1">
      <alignment vertical="center"/>
    </xf>
    <xf numFmtId="193" fontId="6" fillId="0" borderId="1" xfId="17016" applyNumberFormat="1" applyBorder="1">
      <alignment vertical="center"/>
    </xf>
    <xf numFmtId="0" fontId="35" fillId="0" borderId="6" xfId="17016" applyFont="1" applyBorder="1">
      <alignment vertical="center"/>
    </xf>
    <xf numFmtId="193" fontId="6" fillId="0" borderId="6" xfId="17016" applyNumberFormat="1" applyBorder="1" applyAlignment="1"/>
    <xf numFmtId="0" fontId="9" fillId="0" borderId="0" xfId="0" applyFont="1" applyBorder="1" applyAlignment="1">
      <alignment horizontal="left" vertical="center" wrapText="1"/>
    </xf>
    <xf numFmtId="0" fontId="9" fillId="0" borderId="0" xfId="0" applyFont="1" applyAlignment="1">
      <alignment vertical="center" wrapText="1"/>
    </xf>
    <xf numFmtId="0" fontId="9" fillId="2" borderId="0" xfId="0" applyFont="1" applyFill="1" applyBorder="1" applyAlignment="1">
      <alignment horizontal="left" vertical="center" wrapText="1"/>
    </xf>
    <xf numFmtId="0" fontId="9" fillId="2" borderId="0" xfId="0" applyFont="1" applyFill="1" applyAlignment="1">
      <alignment vertical="center" wrapText="1"/>
    </xf>
    <xf numFmtId="196" fontId="6" fillId="0" borderId="0" xfId="17016" applyNumberFormat="1" applyAlignment="1"/>
    <xf numFmtId="0" fontId="12" fillId="0" borderId="1" xfId="21423" applyFont="1" applyBorder="1" applyAlignment="1">
      <alignment horizontal="center" vertical="center" wrapText="1"/>
    </xf>
    <xf numFmtId="0" fontId="12" fillId="0" borderId="1" xfId="21423" applyFont="1" applyBorder="1">
      <alignment vertical="center"/>
    </xf>
    <xf numFmtId="0" fontId="2" fillId="0" borderId="1" xfId="21423" applyFont="1" applyBorder="1">
      <alignment vertical="center"/>
    </xf>
    <xf numFmtId="0" fontId="2" fillId="0" borderId="1" xfId="21423" applyFont="1" applyBorder="1" applyAlignment="1">
      <alignment horizontal="left" vertical="center" indent="1"/>
    </xf>
    <xf numFmtId="0" fontId="12" fillId="2" borderId="1" xfId="21423" applyFont="1" applyFill="1" applyBorder="1">
      <alignment vertical="center"/>
    </xf>
    <xf numFmtId="0" fontId="2" fillId="2" borderId="1" xfId="21423" applyFont="1" applyFill="1" applyBorder="1" applyAlignment="1">
      <alignment horizontal="left" vertical="center" indent="1"/>
    </xf>
    <xf numFmtId="0" fontId="9" fillId="0" borderId="6" xfId="21423" applyFont="1" applyBorder="1" applyAlignment="1">
      <alignment horizontal="left" vertical="center" wrapText="1"/>
    </xf>
    <xf numFmtId="0" fontId="0" fillId="0" borderId="7" xfId="21423" applyFont="1" applyBorder="1" applyAlignment="1">
      <alignment horizontal="right" vertical="center"/>
    </xf>
    <xf numFmtId="0" fontId="0" fillId="0" borderId="0" xfId="22323" applyFill="1">
      <alignment vertical="center"/>
    </xf>
    <xf numFmtId="0" fontId="10" fillId="0" borderId="0" xfId="21883" applyFont="1" applyBorder="1" applyAlignment="1">
      <alignment horizontal="center" vertical="center" wrapText="1"/>
    </xf>
    <xf numFmtId="0" fontId="36" fillId="0" borderId="0" xfId="21883" applyFont="1" applyAlignment="1">
      <alignment horizontal="left" vertical="center" wrapText="1"/>
    </xf>
    <xf numFmtId="0" fontId="20" fillId="0" borderId="0" xfId="20311" applyFont="1" applyBorder="1" applyAlignment="1">
      <alignment horizontal="right" vertical="center"/>
    </xf>
    <xf numFmtId="0" fontId="11" fillId="0" borderId="8" xfId="21883" applyFont="1" applyFill="1" applyBorder="1" applyAlignment="1">
      <alignment horizontal="center" vertical="center" wrapText="1"/>
    </xf>
    <xf numFmtId="0" fontId="11" fillId="0" borderId="1" xfId="21883" applyFont="1" applyFill="1" applyBorder="1" applyAlignment="1">
      <alignment horizontal="center" vertical="center" wrapText="1"/>
    </xf>
    <xf numFmtId="0" fontId="12" fillId="0" borderId="1" xfId="20311" applyFont="1" applyBorder="1" applyAlignment="1">
      <alignment horizontal="center" vertical="center" wrapText="1"/>
    </xf>
    <xf numFmtId="0" fontId="13" fillId="0" borderId="8" xfId="21004" applyFont="1" applyFill="1" applyBorder="1" applyAlignment="1">
      <alignment horizontal="left" vertical="center"/>
    </xf>
    <xf numFmtId="0" fontId="13" fillId="0" borderId="1" xfId="21004" applyFont="1" applyFill="1" applyBorder="1" applyAlignment="1">
      <alignment horizontal="center" vertical="center"/>
    </xf>
    <xf numFmtId="197" fontId="2" fillId="0" borderId="1" xfId="25399" applyNumberFormat="1" applyFont="1" applyFill="1" applyBorder="1" applyAlignment="1">
      <alignment horizontal="center" vertical="center"/>
    </xf>
    <xf numFmtId="10" fontId="0" fillId="0" borderId="1" xfId="22323" applyNumberFormat="1" applyFill="1" applyBorder="1" applyAlignment="1">
      <alignment horizontal="center" vertical="center"/>
    </xf>
    <xf numFmtId="0" fontId="12" fillId="0" borderId="8" xfId="25399" applyFont="1" applyFill="1" applyBorder="1" applyAlignment="1">
      <alignment horizontal="center" vertical="center"/>
    </xf>
    <xf numFmtId="0" fontId="2" fillId="0" borderId="1" xfId="25399" applyFont="1" applyFill="1" applyBorder="1" applyAlignment="1">
      <alignment horizontal="center" vertical="center"/>
    </xf>
    <xf numFmtId="0" fontId="20" fillId="0" borderId="0" xfId="20311" applyFont="1" applyBorder="1" applyAlignment="1">
      <alignment horizontal="left" vertical="center" wrapText="1"/>
    </xf>
    <xf numFmtId="0" fontId="10" fillId="0" borderId="0" xfId="21979" applyFont="1" applyAlignment="1">
      <alignment horizontal="center" vertical="center" wrapText="1"/>
    </xf>
    <xf numFmtId="0" fontId="36" fillId="0" borderId="0" xfId="21979" applyFont="1">
      <alignment vertical="center"/>
    </xf>
    <xf numFmtId="0" fontId="0" fillId="0" borderId="0" xfId="25399" applyAlignment="1"/>
    <xf numFmtId="0" fontId="0" fillId="0" borderId="0" xfId="20311">
      <alignment vertical="center"/>
    </xf>
    <xf numFmtId="10" fontId="20" fillId="0" borderId="0" xfId="20311" applyNumberFormat="1" applyFont="1" applyBorder="1" applyAlignment="1">
      <alignment horizontal="right" vertical="center"/>
    </xf>
    <xf numFmtId="0" fontId="11" fillId="0" borderId="9" xfId="21979" applyFont="1" applyFill="1" applyBorder="1" applyAlignment="1">
      <alignment horizontal="center" vertical="center"/>
    </xf>
    <xf numFmtId="0" fontId="12" fillId="0" borderId="9" xfId="25399" applyFont="1" applyFill="1" applyBorder="1" applyAlignment="1">
      <alignment horizontal="center" vertical="center" wrapText="1"/>
    </xf>
    <xf numFmtId="0" fontId="12" fillId="0" borderId="9" xfId="20311" applyFont="1" applyBorder="1" applyAlignment="1">
      <alignment horizontal="center" vertical="center" wrapText="1"/>
    </xf>
    <xf numFmtId="10" fontId="12" fillId="0" borderId="9" xfId="20311" applyNumberFormat="1" applyFont="1" applyBorder="1" applyAlignment="1">
      <alignment horizontal="center" vertical="center" wrapText="1"/>
    </xf>
    <xf numFmtId="0" fontId="13" fillId="0" borderId="9" xfId="21004" applyFont="1" applyFill="1" applyBorder="1" applyAlignment="1">
      <alignment horizontal="left" vertical="center"/>
    </xf>
    <xf numFmtId="197" fontId="2" fillId="0" borderId="9" xfId="25399" applyNumberFormat="1" applyFont="1" applyFill="1" applyBorder="1" applyAlignment="1">
      <alignment horizontal="center" vertical="center"/>
    </xf>
    <xf numFmtId="10" fontId="2" fillId="0" borderId="9" xfId="20311" applyNumberFormat="1" applyFont="1" applyBorder="1" applyAlignment="1">
      <alignment horizontal="center" vertical="center"/>
    </xf>
    <xf numFmtId="0" fontId="12" fillId="0" borderId="9" xfId="25399" applyFont="1" applyFill="1" applyBorder="1" applyAlignment="1">
      <alignment horizontal="center" vertical="center"/>
    </xf>
    <xf numFmtId="0" fontId="20" fillId="0" borderId="10" xfId="20311" applyFont="1" applyBorder="1" applyAlignment="1">
      <alignment horizontal="left" vertical="center" wrapText="1"/>
    </xf>
    <xf numFmtId="0" fontId="0" fillId="0" borderId="0" xfId="22323" applyAlignment="1">
      <alignment horizontal="left" vertical="center"/>
    </xf>
    <xf numFmtId="0" fontId="21" fillId="0" borderId="0" xfId="22323" applyFont="1" applyAlignment="1">
      <alignment horizontal="left" vertical="center"/>
    </xf>
    <xf numFmtId="0" fontId="21" fillId="0" borderId="0" xfId="22323" applyFont="1" applyFill="1" applyAlignment="1">
      <alignment horizontal="center" vertical="center"/>
    </xf>
    <xf numFmtId="0" fontId="21" fillId="0" borderId="0" xfId="22323" applyFont="1" applyAlignment="1">
      <alignment horizontal="center" vertical="center"/>
    </xf>
    <xf numFmtId="0" fontId="32" fillId="0" borderId="0" xfId="22323" applyFont="1" applyAlignment="1">
      <alignment horizontal="left" vertical="center"/>
    </xf>
    <xf numFmtId="0" fontId="0" fillId="0" borderId="0" xfId="22323" applyFont="1" applyAlignment="1">
      <alignment horizontal="center" vertical="center"/>
    </xf>
    <xf numFmtId="3" fontId="16" fillId="0" borderId="2" xfId="22323" applyNumberFormat="1" applyFont="1" applyFill="1" applyBorder="1" applyAlignment="1" applyProtection="1">
      <alignment horizontal="center" vertical="center"/>
    </xf>
    <xf numFmtId="3" fontId="16" fillId="0" borderId="1" xfId="22323" applyNumberFormat="1" applyFont="1" applyFill="1" applyBorder="1" applyAlignment="1" applyProtection="1">
      <alignment horizontal="center" vertical="center" wrapText="1"/>
    </xf>
    <xf numFmtId="0" fontId="16" fillId="0" borderId="2" xfId="22323" applyFont="1" applyBorder="1" applyAlignment="1">
      <alignment horizontal="center" vertical="center" wrapText="1"/>
    </xf>
    <xf numFmtId="3" fontId="16" fillId="0" borderId="4" xfId="22323" applyNumberFormat="1" applyFont="1" applyFill="1" applyBorder="1" applyAlignment="1" applyProtection="1">
      <alignment horizontal="center" vertical="center"/>
    </xf>
    <xf numFmtId="0" fontId="16" fillId="0" borderId="4" xfId="22323" applyFont="1" applyBorder="1" applyAlignment="1">
      <alignment horizontal="center" vertical="center" wrapText="1"/>
    </xf>
    <xf numFmtId="3" fontId="16" fillId="0" borderId="4" xfId="22323" applyNumberFormat="1" applyFont="1" applyFill="1" applyBorder="1" applyAlignment="1" applyProtection="1">
      <alignment horizontal="left" vertical="center"/>
    </xf>
    <xf numFmtId="10" fontId="16" fillId="0" borderId="1" xfId="22323" applyNumberFormat="1" applyFont="1" applyBorder="1" applyAlignment="1">
      <alignment horizontal="center" vertical="center" wrapText="1"/>
    </xf>
    <xf numFmtId="3" fontId="20" fillId="0" borderId="1" xfId="21372" applyNumberFormat="1" applyFont="1" applyFill="1" applyBorder="1" applyAlignment="1" applyProtection="1">
      <alignment horizontal="left" vertical="center"/>
    </xf>
    <xf numFmtId="3" fontId="20" fillId="0" borderId="1" xfId="0" applyNumberFormat="1" applyFont="1" applyFill="1" applyBorder="1" applyAlignment="1" applyProtection="1">
      <alignment horizontal="right" vertical="center"/>
    </xf>
    <xf numFmtId="10" fontId="0" fillId="0" borderId="1" xfId="20843" applyNumberFormat="1" applyBorder="1">
      <alignment vertical="center"/>
    </xf>
    <xf numFmtId="0" fontId="0" fillId="0" borderId="1" xfId="22323" applyBorder="1">
      <alignment vertical="center"/>
    </xf>
    <xf numFmtId="9" fontId="0" fillId="0" borderId="1" xfId="22323" applyNumberFormat="1" applyBorder="1">
      <alignment vertical="center"/>
    </xf>
    <xf numFmtId="10" fontId="0" fillId="0" borderId="1" xfId="22323" applyNumberFormat="1" applyBorder="1">
      <alignment vertical="center"/>
    </xf>
    <xf numFmtId="0" fontId="0" fillId="0" borderId="0" xfId="20843">
      <alignment vertical="center"/>
    </xf>
    <xf numFmtId="0" fontId="0" fillId="0" borderId="1" xfId="0" applyBorder="1" applyAlignment="1">
      <alignment vertical="center"/>
    </xf>
    <xf numFmtId="10" fontId="0" fillId="0" borderId="1" xfId="0" applyNumberFormat="1" applyBorder="1" applyAlignment="1">
      <alignment vertical="center"/>
    </xf>
    <xf numFmtId="0" fontId="0" fillId="0" borderId="0" xfId="22323" applyFont="1" applyFill="1" applyAlignment="1">
      <alignment vertical="center"/>
    </xf>
    <xf numFmtId="0" fontId="32" fillId="0" borderId="0" xfId="22323" applyFont="1" applyFill="1" applyAlignment="1">
      <alignment horizontal="center" vertical="center"/>
    </xf>
    <xf numFmtId="0" fontId="0" fillId="0" borderId="0" xfId="22323" applyAlignment="1">
      <alignment horizontal="right" vertical="center"/>
    </xf>
    <xf numFmtId="0" fontId="2" fillId="0" borderId="1" xfId="22323" applyFont="1" applyFill="1" applyBorder="1" applyAlignment="1">
      <alignment vertical="center"/>
    </xf>
    <xf numFmtId="10" fontId="0" fillId="0" borderId="1" xfId="26317" applyNumberFormat="1" applyBorder="1" applyAlignment="1">
      <alignment vertical="center"/>
    </xf>
    <xf numFmtId="185" fontId="0" fillId="0" borderId="1" xfId="0" applyNumberFormat="1" applyFill="1" applyBorder="1" applyAlignment="1"/>
    <xf numFmtId="0" fontId="0" fillId="0" borderId="1" xfId="26171" applyBorder="1" applyAlignment="1">
      <alignment vertical="center"/>
    </xf>
    <xf numFmtId="0" fontId="0" fillId="0" borderId="1" xfId="26312" applyBorder="1" applyAlignment="1">
      <alignment vertical="center"/>
    </xf>
    <xf numFmtId="187" fontId="0" fillId="0" borderId="1" xfId="13508" applyNumberFormat="1" applyBorder="1" applyAlignment="1">
      <alignment vertical="center"/>
    </xf>
    <xf numFmtId="10" fontId="0" fillId="0" borderId="11" xfId="26317" applyNumberFormat="1" applyBorder="1" applyAlignment="1">
      <alignment vertical="center"/>
    </xf>
    <xf numFmtId="10" fontId="0" fillId="0" borderId="4" xfId="0" applyNumberFormat="1" applyBorder="1" applyAlignment="1">
      <alignment vertical="center"/>
    </xf>
    <xf numFmtId="0" fontId="12" fillId="0" borderId="1" xfId="22323" applyFont="1" applyFill="1" applyBorder="1" applyAlignment="1">
      <alignment horizontal="center" vertical="center"/>
    </xf>
    <xf numFmtId="10" fontId="0" fillId="0" borderId="1" xfId="26317" applyNumberFormat="1" applyFont="1" applyFill="1" applyBorder="1" applyAlignment="1" applyProtection="1">
      <alignment vertical="center"/>
    </xf>
    <xf numFmtId="10" fontId="0" fillId="0" borderId="2" xfId="0" applyNumberFormat="1" applyBorder="1" applyAlignment="1">
      <alignment vertical="center"/>
    </xf>
    <xf numFmtId="0" fontId="12" fillId="0" borderId="1" xfId="22323" applyFont="1" applyFill="1" applyBorder="1" applyAlignment="1">
      <alignment vertical="center"/>
    </xf>
    <xf numFmtId="187" fontId="0" fillId="0" borderId="1" xfId="26317" applyNumberFormat="1" applyBorder="1" applyAlignment="1">
      <alignment vertical="center"/>
    </xf>
    <xf numFmtId="10" fontId="0" fillId="0" borderId="12" xfId="0" applyNumberFormat="1" applyBorder="1" applyAlignment="1">
      <alignment vertical="center"/>
    </xf>
    <xf numFmtId="0" fontId="2" fillId="2" borderId="1" xfId="22323" applyFont="1" applyFill="1" applyBorder="1" applyAlignment="1">
      <alignment vertical="center"/>
    </xf>
    <xf numFmtId="187" fontId="12" fillId="0" borderId="1" xfId="22323" applyNumberFormat="1" applyFont="1" applyBorder="1">
      <alignment vertical="center"/>
    </xf>
    <xf numFmtId="0" fontId="28" fillId="0" borderId="0" xfId="5835" applyFont="1">
      <alignment vertical="center"/>
    </xf>
    <xf numFmtId="0" fontId="30" fillId="0" borderId="0" xfId="5835" applyFont="1">
      <alignment vertical="center"/>
    </xf>
    <xf numFmtId="0" fontId="21" fillId="0" borderId="0" xfId="5835" applyFont="1" applyAlignment="1">
      <alignment horizontal="center" vertical="center"/>
    </xf>
    <xf numFmtId="0" fontId="27" fillId="0" borderId="0" xfId="5835" applyFont="1" applyAlignment="1">
      <alignment vertical="center"/>
    </xf>
    <xf numFmtId="193" fontId="30" fillId="0" borderId="0" xfId="5835" applyNumberFormat="1" applyFont="1">
      <alignment vertical="center"/>
    </xf>
    <xf numFmtId="193" fontId="28" fillId="0" borderId="0" xfId="5835" applyNumberFormat="1" applyFont="1" applyAlignment="1">
      <alignment horizontal="right" vertical="center"/>
    </xf>
    <xf numFmtId="198" fontId="12" fillId="0" borderId="1" xfId="5835" applyNumberFormat="1" applyFont="1" applyBorder="1" applyAlignment="1" applyProtection="1">
      <alignment horizontal="center" vertical="center"/>
      <protection locked="0"/>
    </xf>
    <xf numFmtId="0" fontId="12" fillId="0" borderId="1" xfId="5835" applyFont="1" applyBorder="1" applyAlignment="1">
      <alignment horizontal="center" vertical="center" wrapText="1"/>
    </xf>
    <xf numFmtId="0" fontId="12" fillId="0" borderId="1" xfId="5835" applyFont="1" applyBorder="1" applyAlignment="1">
      <alignment horizontal="center" vertical="center"/>
    </xf>
    <xf numFmtId="198" fontId="12" fillId="0" borderId="1" xfId="5835" applyNumberFormat="1" applyFont="1" applyBorder="1" applyProtection="1">
      <alignment vertical="center"/>
      <protection locked="0"/>
    </xf>
    <xf numFmtId="198" fontId="2" fillId="0" borderId="1" xfId="5835" applyNumberFormat="1" applyFont="1" applyBorder="1" applyProtection="1">
      <alignment vertical="center"/>
      <protection locked="0"/>
    </xf>
    <xf numFmtId="187" fontId="0" fillId="0" borderId="1" xfId="15565" applyNumberFormat="1" applyBorder="1" applyAlignment="1">
      <alignment vertical="center"/>
    </xf>
    <xf numFmtId="0" fontId="0" fillId="0" borderId="1" xfId="12263" applyBorder="1" applyAlignment="1">
      <alignment vertical="center"/>
    </xf>
    <xf numFmtId="10" fontId="0" fillId="0" borderId="13" xfId="0" applyNumberFormat="1" applyBorder="1" applyAlignment="1">
      <alignment vertical="center"/>
    </xf>
    <xf numFmtId="10" fontId="0" fillId="0" borderId="14" xfId="0" applyNumberFormat="1" applyBorder="1" applyAlignment="1">
      <alignment vertical="center"/>
    </xf>
    <xf numFmtId="198" fontId="2" fillId="2" borderId="1" xfId="5835" applyNumberFormat="1" applyFont="1" applyFill="1" applyBorder="1" applyProtection="1">
      <alignment vertical="center"/>
      <protection locked="0"/>
    </xf>
    <xf numFmtId="0" fontId="2" fillId="2" borderId="1" xfId="29880" applyNumberFormat="1" applyFont="1" applyFill="1" applyBorder="1" applyProtection="1">
      <alignment vertical="center"/>
      <protection locked="0"/>
    </xf>
    <xf numFmtId="187" fontId="16" fillId="0" borderId="1" xfId="15565" applyNumberFormat="1" applyFont="1" applyBorder="1" applyAlignment="1">
      <alignment vertical="center"/>
    </xf>
    <xf numFmtId="187" fontId="21" fillId="0" borderId="0" xfId="22323" applyNumberFormat="1" applyFont="1" applyFill="1" applyAlignment="1">
      <alignment horizontal="center" vertical="center"/>
    </xf>
    <xf numFmtId="187" fontId="12" fillId="0" borderId="1" xfId="22323" applyNumberFormat="1" applyFont="1" applyBorder="1" applyAlignment="1">
      <alignment horizontal="center" vertical="center" wrapText="1"/>
    </xf>
    <xf numFmtId="0" fontId="0" fillId="0" borderId="0" xfId="26409" applyFont="1" applyAlignment="1">
      <alignment horizontal="left" vertical="center"/>
    </xf>
    <xf numFmtId="0" fontId="37" fillId="0" borderId="0" xfId="26409" applyFont="1" applyAlignment="1">
      <alignment horizontal="center" vertical="top"/>
    </xf>
    <xf numFmtId="0" fontId="16" fillId="0" borderId="0" xfId="26409" applyFont="1" applyAlignment="1">
      <alignment horizontal="center" vertical="center"/>
    </xf>
    <xf numFmtId="0" fontId="38" fillId="0" borderId="1" xfId="26409" applyFont="1" applyFill="1" applyBorder="1" applyAlignment="1">
      <alignment horizontal="left" vertical="center"/>
    </xf>
    <xf numFmtId="0" fontId="28" fillId="0" borderId="1" xfId="26409" applyFont="1" applyFill="1" applyBorder="1" applyAlignment="1">
      <alignment horizontal="center" vertical="center"/>
    </xf>
    <xf numFmtId="0" fontId="28" fillId="0" borderId="1" xfId="26409" applyFont="1" applyFill="1" applyBorder="1">
      <alignment vertical="center"/>
    </xf>
    <xf numFmtId="0" fontId="0" fillId="0" borderId="1" xfId="26409" applyFont="1" applyBorder="1" applyAlignment="1">
      <alignment horizontal="center" vertical="center"/>
    </xf>
    <xf numFmtId="0" fontId="0" fillId="0" borderId="1" xfId="26409" applyFont="1" applyBorder="1">
      <alignment vertical="center"/>
    </xf>
  </cellXfs>
  <cellStyles count="33969">
    <cellStyle name="常规" xfId="0" builtinId="0"/>
    <cellStyle name="货币[0]" xfId="1" builtinId="7"/>
    <cellStyle name="60% - 强调文字颜色 1 2 4 2 4 2" xfId="2"/>
    <cellStyle name="?鹎%U龡&amp;H齲_x0001_C铣_x0014__x0007__x0001__x0001_ 3 3 2 2 7" xfId="3"/>
    <cellStyle name="货币 3 4 5 4" xfId="4"/>
    <cellStyle name="?鹎%U龡&amp;H齲_x0001_C铣_x0014__x0007__x0001__x0001_ 2 2 3 2 3 3 2" xfId="5"/>
    <cellStyle name="?鹎%U龡&amp;H齲_x0001_C铣_x0014__x0007__x0001__x0001_ 2 2 3 7 3" xfId="6"/>
    <cellStyle name="强调文字颜色 1 3 2 3 2 2 2" xfId="7"/>
    <cellStyle name="输入" xfId="8" builtinId="20"/>
    <cellStyle name="检查单元格 8 3" xfId="9"/>
    <cellStyle name="40% - 强调文字颜色 4 5 3 2 3" xfId="10"/>
    <cellStyle name="?鹎%U龡&amp;H齲_x0001_C铣_x0014__x0007__x0001__x0001_ 2 2 2 2 3_2015财政决算公开" xfId="11"/>
    <cellStyle name="常规 2 4 2 4 5 2 3 2" xfId="12"/>
    <cellStyle name="?鹎%U龡&amp;H齲_x0001_C铣_x0014__x0007__x0001__x0001_ 3 2 5 3 4" xfId="13"/>
    <cellStyle name="?鹎%U龡&amp;H齲_x0001_C铣_x0014__x0007__x0001__x0001_ 2 2 2 5 4 2" xfId="14"/>
    <cellStyle name="常规 4 5 3 2 2" xfId="15"/>
    <cellStyle name="20% - 强调文字颜色 6 2 3 3 2 3" xfId="16"/>
    <cellStyle name="?鹎%U龡&amp;H齲_x0001_C铣_x0014__x0007__x0001__x0001_ 3 3 2 6 3" xfId="17"/>
    <cellStyle name="?鹎%U龡&amp;H齲_x0001_C铣_x0014__x0007__x0001__x0001_ 2 2 4 3 2 2 2" xfId="18"/>
    <cellStyle name="?鹎%U龡&amp;H齲_x0001_C铣_x0014__x0007__x0001__x0001_ 3 2 2 2 5 3" xfId="19"/>
    <cellStyle name="?鹎%U龡&amp;H齲_x0001_C铣_x0014__x0007__x0001__x0001_ 2 2 3 4_2015财政决算公开" xfId="20"/>
    <cellStyle name="常规 24 3 2 3 2" xfId="21"/>
    <cellStyle name="常规 19 3 2 3 2" xfId="22"/>
    <cellStyle name="?鹎%U龡&amp;H齲_x0001_C铣_x0014__x0007__x0001__x0001_ 3 4 7 3" xfId="23"/>
    <cellStyle name="?鹎%U龡&amp;H齲_x0001_C铣_x0014__x0007__x0001__x0001_ 4 2 2 5 2 2" xfId="24"/>
    <cellStyle name="?鹎%U龡&amp;H齲_x0001_C铣_x0014__x0007__x0001__x0001_ 2 2 2 2 3 3 3" xfId="25"/>
    <cellStyle name="20% - 强调文字颜色 3" xfId="26" builtinId="38"/>
    <cellStyle name="?鹎%U龡&amp;H齲_x0001_C铣_x0014__x0007__x0001__x0001_ 2 2 3 4 3 3" xfId="27"/>
    <cellStyle name="40% - 强调文字颜色 4 3 2 2 4 2" xfId="28"/>
    <cellStyle name="?鹎%U龡&amp;H齲_x0001_C铣_x0014__x0007__x0001__x0001_ 2 2 2 2 2 7" xfId="29"/>
    <cellStyle name="?鹎%U龡&amp;H齲_x0001_C铣_x0014__x0007__x0001__x0001_ 4 2 4 2 2 3" xfId="30"/>
    <cellStyle name="千位分隔 4 7 3" xfId="31"/>
    <cellStyle name="货币" xfId="32" builtinId="4"/>
    <cellStyle name="输入 6 3 2 3 2" xfId="33"/>
    <cellStyle name="强调文字颜色 2 2 3 2 6" xfId="34"/>
    <cellStyle name="20% - 强调文字颜色 2 3 6" xfId="35"/>
    <cellStyle name="常规 39" xfId="36"/>
    <cellStyle name="常规 44" xfId="37"/>
    <cellStyle name="60% - 强调文字颜色 1 2 3 2 3 4" xfId="38"/>
    <cellStyle name="?鹎%U龡&amp;H齲_x0001_C铣_x0014__x0007__x0001__x0001_ 2 3 6 2 2 2" xfId="39"/>
    <cellStyle name="40% - 强调文字颜色 2 3 3 2 3 2 2" xfId="40"/>
    <cellStyle name="40% - 强调文字颜色 3 2 6 2 2 2" xfId="41"/>
    <cellStyle name="?鹎%U龡&amp;H齲_x0001_C铣_x0014__x0007__x0001__x0001_ 2 2 3 2 2" xfId="42"/>
    <cellStyle name="强调文字颜色 6 3 3 3 2" xfId="43"/>
    <cellStyle name="差 5 2 2 5 2" xfId="44"/>
    <cellStyle name="?鹎%U龡&amp;H齲_x0001_C铣_x0014__x0007__x0001__x0001_ 2 2 2 8 2 3" xfId="45"/>
    <cellStyle name="?鹎%U龡&amp;H齲_x0001_C铣_x0014__x0007__x0001__x0001_ 2 2 2 10 2 2" xfId="46"/>
    <cellStyle name="千位分隔 4 3 3 2 2 2" xfId="47"/>
    <cellStyle name="千位分隔 2 6" xfId="48"/>
    <cellStyle name="千位分隔[0]" xfId="49" builtinId="6"/>
    <cellStyle name="40% - 强调文字颜色 3" xfId="50" builtinId="39"/>
    <cellStyle name="千位分隔 3 7 3 3" xfId="51"/>
    <cellStyle name="差" xfId="52" builtinId="27"/>
    <cellStyle name="20% - 强调文字颜色 2 2 3_2015财政决算公开" xfId="53"/>
    <cellStyle name="?鹎%U龡&amp;H齲_x0001_C铣_x0014__x0007__x0001__x0001_ 2 5 2 2" xfId="54"/>
    <cellStyle name="解释性文本 2 3 2 4" xfId="55"/>
    <cellStyle name="千位分隔" xfId="56" builtinId="3"/>
    <cellStyle name="60% - 强调文字颜色 5 3 5 4" xfId="57"/>
    <cellStyle name="?鹎%U龡&amp;H齲_x0001_C铣_x0014__x0007__x0001__x0001_ 3 2 8 2 2 2" xfId="58"/>
    <cellStyle name="60% - 强调文字颜色 3" xfId="59" builtinId="40"/>
    <cellStyle name="百分比 4 4 3 3 2" xfId="60"/>
    <cellStyle name="?鹎%U龡&amp;H齲_x0001_C铣_x0014__x0007__x0001__x0001_ 2 2 3 4 2" xfId="61"/>
    <cellStyle name="60% - 强调文字颜色 6 2 5 2 2 2" xfId="62"/>
    <cellStyle name="超链接" xfId="63" builtinId="8"/>
    <cellStyle name="百分比 4 4 2 4 2" xfId="64"/>
    <cellStyle name="?鹎%U龡&amp;H齲_x0001_C铣_x0014__x0007__x0001__x0001_ 2 2 2 5 2" xfId="65"/>
    <cellStyle name="百分比" xfId="66" builtinId="5"/>
    <cellStyle name="常规 3 5 2 2 2 3 3" xfId="67"/>
    <cellStyle name="?鹎%U龡&amp;H齲_x0001_C铣_x0014__x0007__x0001__x0001_ 3 4 6 2 2 2 2" xfId="68"/>
    <cellStyle name="20% - 强调文字颜色 2 2 7 2 2" xfId="69"/>
    <cellStyle name="输入 2 3 2 3 2" xfId="70"/>
    <cellStyle name="?鹎%U龡&amp;H齲_x0001_C铣_x0014__x0007__x0001__x0001_ 3 2 2 2 4 2 2 2 2" xfId="71"/>
    <cellStyle name="?鹎%U龡&amp;H齲_x0001_C铣_x0014__x0007__x0001__x0001_ 2 12" xfId="72"/>
    <cellStyle name="?鹎%U龡&amp;H齲_x0001_C铣_x0014__x0007__x0001__x0001_ 2 2 2 6 3 3 2" xfId="73"/>
    <cellStyle name="?鹎%U龡&amp;H齲_x0001_C铣_x0014__x0007__x0001__x0001_ 2 3 3 4" xfId="74"/>
    <cellStyle name="60% - 强调文字颜色 6 2 6 2 2" xfId="75"/>
    <cellStyle name="常规 2 2 2 6 2 3 2" xfId="76"/>
    <cellStyle name="强调文字颜色 3 2 3 2" xfId="77"/>
    <cellStyle name="?鹎%U龡&amp;H齲_x0001_C铣_x0014__x0007__x0001__x0001_ 2 2 2 2 4 3 2 3" xfId="78"/>
    <cellStyle name="解释性文本 3 2 3 2 2" xfId="79"/>
    <cellStyle name="差 3 2 2 2 3 3 2" xfId="80"/>
    <cellStyle name="已访问的超链接" xfId="81" builtinId="9"/>
    <cellStyle name="注释" xfId="82" builtinId="10"/>
    <cellStyle name="常规 95 2 2" xfId="83"/>
    <cellStyle name="?鹎%U龡&amp;H齲_x0001_C铣_x0014__x0007__x0001__x0001_ 3 4 6 4 2 2 2" xfId="84"/>
    <cellStyle name="输入 2 5 2 3 2" xfId="85"/>
    <cellStyle name="货币 3 2 2 2 3 2" xfId="86"/>
    <cellStyle name="汇总 3 2 2 5" xfId="87"/>
    <cellStyle name="40% - 强调文字颜色 2 5 6 2" xfId="88"/>
    <cellStyle name="?鹎%U龡&amp;H齲_x0001_C铣_x0014__x0007__x0001__x0001_ 3 2 2 2 4 4 2 2 2" xfId="89"/>
    <cellStyle name="20% - 强调文字颜色 6 6 2 2 2 2 2" xfId="90"/>
    <cellStyle name="60% - 强调文字颜色 2" xfId="91" builtinId="36"/>
    <cellStyle name="强调文字颜色 5 6 2 2 3" xfId="92"/>
    <cellStyle name="标题 4" xfId="93" builtinId="19"/>
    <cellStyle name="货币 2 7 4 6" xfId="94"/>
    <cellStyle name="常规 2 2 9 2 2 2" xfId="95"/>
    <cellStyle name="20% - 强调文字颜色 6 2 2 2 2 2 2 2 2" xfId="96"/>
    <cellStyle name="?鹎%U龡&amp;H齲_x0001_C铣_x0014__x0007__x0001__x0001_ 2 3 2 3 2" xfId="97"/>
    <cellStyle name="检查单元格 3 2 2 3 4" xfId="98"/>
    <cellStyle name="40% - 强调文字颜色 4 4 2 2 2 2 2 2" xfId="99"/>
    <cellStyle name="20% - 强调文字颜色 2 3 2 2 5" xfId="100"/>
    <cellStyle name="60% - 强调文字颜色 5 3 3 3 4" xfId="101"/>
    <cellStyle name="千位分隔 4 2 6 3 2" xfId="102"/>
    <cellStyle name="?鹎%U龡&amp;H齲_x0001_C铣_x0014__x0007__x0001__x0001_ 11 2" xfId="103"/>
    <cellStyle name="?鹎%U龡&amp;H齲_x0001_C铣_x0014__x0007__x0001__x0001_ 3 2 3 4 4 4" xfId="104"/>
    <cellStyle name="?鹎%U龡&amp;H齲_x0001_C铣_x0014__x0007__x0001__x0001_ 2 2 4 2 2" xfId="105"/>
    <cellStyle name="强调文字颜色 6 3 4 3 2" xfId="106"/>
    <cellStyle name="60% - 强调文字颜色 5 3 2 5 3" xfId="107"/>
    <cellStyle name="?鹎%U龡&amp;H齲_x0001_C铣_x0014__x0007__x0001__x0001_ 2 2 2 9 2 3" xfId="108"/>
    <cellStyle name="警告文本" xfId="109" builtinId="11"/>
    <cellStyle name="输出 4 3 2 2 3" xfId="110"/>
    <cellStyle name="货币 4 6 5 2 2" xfId="111"/>
    <cellStyle name="检查单元格 3 2 2 3" xfId="112"/>
    <cellStyle name="?鹎%U龡&amp;H齲_x0001_C铣_x0014__x0007__x0001__x0001_ 2 2 3 9" xfId="113"/>
    <cellStyle name="?鹎%U龡&amp;H齲_x0001_C铣_x0014__x0007__x0001__x0001_ 2 2 2 4 3 3" xfId="114"/>
    <cellStyle name="差 5 2 6" xfId="115"/>
    <cellStyle name="标题" xfId="116" builtinId="15"/>
    <cellStyle name="解释性文本" xfId="117" builtinId="53"/>
    <cellStyle name="表标题 3 2 3" xfId="118"/>
    <cellStyle name="标题 4 2 2 2 3 3" xfId="119"/>
    <cellStyle name="?鹎%U龡&amp;H齲_x0001_C铣_x0014__x0007__x0001__x0001_ 2 3 6 5" xfId="120"/>
    <cellStyle name="标题 1" xfId="121" builtinId="16"/>
    <cellStyle name="货币 2 7 4 3" xfId="122"/>
    <cellStyle name="常规 2 4 3 3 2 2" xfId="123"/>
    <cellStyle name="?鹎%U龡&amp;H齲_x0001_C铣_x0014__x0007__x0001__x0001_ 2 2 3 2 5 3" xfId="124"/>
    <cellStyle name="差 6" xfId="125"/>
    <cellStyle name="?鹎%U龡&amp;H齲_x0001_C铣_x0014__x0007__x0001__x0001_ 3 2 3 5 2 2" xfId="126"/>
    <cellStyle name="?鹎%U龡&amp;H齲_x0001_C铣_x0014__x0007__x0001__x0001_ 2 2 2 5 2 4" xfId="127"/>
    <cellStyle name="20% - 强调文字颜色 1 4_2015财政决算公开" xfId="128"/>
    <cellStyle name="常规 2 5 2 2 5" xfId="129"/>
    <cellStyle name="小数 4 5" xfId="130"/>
    <cellStyle name="?鹎%U龡&amp;H齲_x0001_C铣_x0014__x0007__x0001__x0001_ 2 2 2 2 2 3 2 2" xfId="131"/>
    <cellStyle name="强调文字颜色 2 2 3 2 2 2 3" xfId="132"/>
    <cellStyle name="检查单元格 3 2 2 3 2" xfId="133"/>
    <cellStyle name="60% - 强调文字颜色 5 4 2 5" xfId="134"/>
    <cellStyle name="?鹎%U龡&amp;H齲_x0001_C铣_x0014__x0007__x0001__x0001_ 2 2 3 9 2" xfId="135"/>
    <cellStyle name="20% - 强调文字颜色 2 3 2 2 3" xfId="136"/>
    <cellStyle name="?鹎%U龡&amp;H齲_x0001_C铣_x0014__x0007__x0001__x0001_ 3 3 2 4 6" xfId="137"/>
    <cellStyle name="差 7" xfId="138"/>
    <cellStyle name="?鹎%U龡&amp;H齲_x0001_C铣_x0014__x0007__x0001__x0001_ 3 2 3 5 2 3" xfId="139"/>
    <cellStyle name="?鹎%U龡&amp;H齲_x0001_C铣_x0014__x0007__x0001__x0001_ 2 2 2 4 3 3 2" xfId="140"/>
    <cellStyle name="强调文字颜色 1 2 3 2" xfId="141"/>
    <cellStyle name="?鹎%U龡&amp;H齲_x0001_C铣_x0014__x0007__x0001__x0001_ 2 2 2 2 2 3 2 3" xfId="142"/>
    <cellStyle name="标题 2" xfId="143" builtinId="17"/>
    <cellStyle name="货币 2 7 4 4" xfId="144"/>
    <cellStyle name="常规 2 4 3 3 2 3" xfId="145"/>
    <cellStyle name="差 5 2 6 2" xfId="146"/>
    <cellStyle name="60% - 强调文字颜色 1" xfId="147" builtinId="32"/>
    <cellStyle name="?鹎%U龡&amp;H齲_x0001_C铣_x0014__x0007__x0001__x0001_ 5_2015财政决算公开" xfId="148"/>
    <cellStyle name="货币 3 3 3 2 2 3 2" xfId="149"/>
    <cellStyle name="强调文字颜色 6 4 3 2 2" xfId="150"/>
    <cellStyle name="差 5 3 2 4 2" xfId="151"/>
    <cellStyle name="?鹎%U龡&amp;H齲_x0001_C铣_x0014__x0007__x0001__x0001_ 2 2 3 7 3 2" xfId="152"/>
    <cellStyle name="强调文字颜色 5 6 2 2 2" xfId="153"/>
    <cellStyle name="标题 3" xfId="154" builtinId="18"/>
    <cellStyle name="货币 2 7 4 5" xfId="155"/>
    <cellStyle name="常规 2 4 3 3 2 4" xfId="156"/>
    <cellStyle name="适中 2 6 2" xfId="157"/>
    <cellStyle name="20% - 强调文字颜色 4 5 3 2 2" xfId="158"/>
    <cellStyle name="60% - 强调文字颜色 4" xfId="159" builtinId="44"/>
    <cellStyle name="60% - 强调文字颜色 6 2 3 5 2 2" xfId="160"/>
    <cellStyle name="?鹎%U龡&amp;H齲_x0001_C铣_x0014__x0007__x0001__x0001_ 2 2 2 2 3 3" xfId="161"/>
    <cellStyle name="输出 3 2 2 4 3 2" xfId="162"/>
    <cellStyle name="输出" xfId="163" builtinId="21"/>
    <cellStyle name="千位分隔 4 9 3 3" xfId="164"/>
    <cellStyle name="强调文字颜色 2 2 3 3 2" xfId="165"/>
    <cellStyle name="20% - 强调文字颜色 2 4 2" xfId="166"/>
    <cellStyle name="?鹎%U龡&amp;H齲_x0001_C铣_x0014__x0007__x0001__x0001_ 3 7 2 2" xfId="167"/>
    <cellStyle name="计算" xfId="168" builtinId="22"/>
    <cellStyle name="链接单元格 3 4 3" xfId="169"/>
    <cellStyle name="差 2 2 7" xfId="170"/>
    <cellStyle name="百分比 4 3 2 6 2" xfId="171"/>
    <cellStyle name="检查单元格" xfId="172" builtinId="23"/>
    <cellStyle name="货币 2 3 4 4 3 3 2" xfId="173"/>
    <cellStyle name="?鹎%U龡&amp;H齲_x0001_C铣_x0014__x0007__x0001__x0001_ 2 4 8" xfId="174"/>
    <cellStyle name="?鹎%U龡&amp;H齲_x0001_C铣_x0014__x0007__x0001__x0001_ 2 4 2 4 3 3 2" xfId="175"/>
    <cellStyle name="20% - 强调文字颜色 6" xfId="176" builtinId="50"/>
    <cellStyle name="百分比 2 2 2 2 2 3 2" xfId="177"/>
    <cellStyle name="?鹎%U龡&amp;H齲_x0001_C铣_x0014__x0007__x0001__x0001_ 3 3 6 6 2" xfId="178"/>
    <cellStyle name="货币 4 2 2 4 2 2 3" xfId="179"/>
    <cellStyle name="?鹎%U龡&amp;H齲_x0001_C铣_x0014__x0007__x0001__x0001_ 2 2 2 2 7 3 2" xfId="180"/>
    <cellStyle name="百分比 6 4 3 2" xfId="181"/>
    <cellStyle name="?鹎%U龡&amp;H齲_x0001_C铣_x0014__x0007__x0001__x0001_ 4 2 3 3" xfId="182"/>
    <cellStyle name="?鹎%U龡&amp;H齲_x0001_C铣_x0014__x0007__x0001__x0001_ 2 2 2 2 6 2 2 2" xfId="183"/>
    <cellStyle name="常规 3 2 2 6 4 2" xfId="184"/>
    <cellStyle name="强调文字颜色 2" xfId="185" builtinId="33"/>
    <cellStyle name="?鹎%U龡&amp;H齲_x0001_C铣_x0014__x0007__x0001__x0001_ 2 2 3 7 2 2 2" xfId="186"/>
    <cellStyle name="链接单元格" xfId="187" builtinId="24"/>
    <cellStyle name="常规 136 3 2" xfId="188"/>
    <cellStyle name="强调文字颜色 6 8 4" xfId="189"/>
    <cellStyle name="常规 2 6 4 2 3 2" xfId="190"/>
    <cellStyle name="标题 5 2 2 2 2 2 2 3" xfId="191"/>
    <cellStyle name="20% - 强调文字颜色 4 5 2 3" xfId="192"/>
    <cellStyle name="?鹎%U龡&amp;H齲_x0001_C铣_x0014__x0007__x0001__x0001_ 3 2 2 2 2 3 2 2 2" xfId="193"/>
    <cellStyle name="?鹎%U龡&amp;H齲_x0001_C铣_x0014__x0007__x0001__x0001_ 3 4 4 3 2 2 2" xfId="194"/>
    <cellStyle name="20% - 强调文字颜色 6 3 5" xfId="195"/>
    <cellStyle name="?鹎%U龡&amp;H齲_x0001_C铣_x0014__x0007__x0001__x0001_ 3 2 3 6 3 2" xfId="196"/>
    <cellStyle name="千位分隔 4 2 2 6 2" xfId="197"/>
    <cellStyle name="常规 107 2" xfId="198"/>
    <cellStyle name="常规 112 2" xfId="199"/>
    <cellStyle name="?鹎%U龡&amp;H齲_x0001_C铣_x0014__x0007__x0001__x0001_ 2 2 2 6 3 4" xfId="200"/>
    <cellStyle name="强调文字颜色 2 5 2 3 2 3" xfId="201"/>
    <cellStyle name="?鹎%U龡&amp;H齲_x0001_C铣_x0014__x0007__x0001__x0001_ 2 2 2 2 2 4 3 2" xfId="202"/>
    <cellStyle name="汇总" xfId="203" builtinId="25"/>
    <cellStyle name="货币 2 2 2 2 3 2 2 3" xfId="204"/>
    <cellStyle name="20% - 强调文字颜色 1 2 2 2_2015财政决算公开" xfId="205"/>
    <cellStyle name="?鹎%U龡&amp;H齲_x0001_C铣_x0014__x0007__x0001__x0001_ 2 3 2 6 3 2" xfId="206"/>
    <cellStyle name="20% - 强调文字颜色 5 5 3 2 2 3" xfId="207"/>
    <cellStyle name="货币 4 3 4 4 2" xfId="208"/>
    <cellStyle name="?鹎%U龡&amp;H齲_x0001_C铣_x0014__x0007__x0001__x0001_ 2 2 3 3 2 2 2 2" xfId="209"/>
    <cellStyle name="?鹎%U龡&amp;H齲_x0001_C铣_x0014__x0007__x0001__x0001_ 2 5 3" xfId="210"/>
    <cellStyle name="好" xfId="211" builtinId="26"/>
    <cellStyle name="货币 3 2 4 4 2 2 2" xfId="212"/>
    <cellStyle name="常规 3 7 4 5" xfId="213"/>
    <cellStyle name="适中" xfId="214" builtinId="28"/>
    <cellStyle name="20% - 强调文字颜色 5" xfId="215" builtinId="46"/>
    <cellStyle name="强调文字颜色 1" xfId="216" builtinId="29"/>
    <cellStyle name="输出 2 3 4 4" xfId="217"/>
    <cellStyle name="常规 2 2 2 4" xfId="218"/>
    <cellStyle name="?鹎%U龡&amp;H齲_x0001_C铣_x0014__x0007__x0001__x0001_ 3 4 2 2 5 3" xfId="219"/>
    <cellStyle name="60% - 强调文字颜色 5 2 8 2" xfId="220"/>
    <cellStyle name="20% - 强调文字颜色 1" xfId="221" builtinId="30"/>
    <cellStyle name="?鹎%U龡&amp;H齲_x0001_C铣_x0014__x0007__x0001__x0001_ 2 3 2 2 6" xfId="222"/>
    <cellStyle name="20% - 强调文字颜色 1 2 2 2 4" xfId="223"/>
    <cellStyle name="?鹎%U龡&amp;H齲_x0001_C铣_x0014__x0007__x0001__x0001_ 4 3 5 3 2" xfId="224"/>
    <cellStyle name="常规 4 5 2 5" xfId="225"/>
    <cellStyle name="?鹎%U龡&amp;H齲_x0001_C铣_x0014__x0007__x0001__x0001_ 2 2 2 4 7" xfId="226"/>
    <cellStyle name="常规 47 2 3" xfId="227"/>
    <cellStyle name="常规 52 2 3" xfId="228"/>
    <cellStyle name="40% - 强调文字颜色 1" xfId="229" builtinId="31"/>
    <cellStyle name="60% - 强调文字颜色 6 2 3 5 2 2 2" xfId="230"/>
    <cellStyle name="?鹎%U龡&amp;H齲_x0001_C铣_x0014__x0007__x0001__x0001_ 2 2 2 2 3 3 2" xfId="231"/>
    <cellStyle name="20% - 强调文字颜色 2" xfId="232" builtinId="34"/>
    <cellStyle name="?鹎%U龡&amp;H齲_x0001_C铣_x0014__x0007__x0001__x0001_ 2 3 2 2 7" xfId="233"/>
    <cellStyle name="20% - 强调文字颜色 1 2 2 2 5" xfId="234"/>
    <cellStyle name="输入 2 2 2 3" xfId="235"/>
    <cellStyle name="常规 2 8 2 2 3" xfId="236"/>
    <cellStyle name="?鹎%U龡&amp;H齲_x0001_C铣_x0014__x0007__x0001__x0001_ 2" xfId="237"/>
    <cellStyle name="40% - 强调文字颜色 2" xfId="238" builtinId="35"/>
    <cellStyle name="60% - 强调文字颜色 1 3 5 2" xfId="239"/>
    <cellStyle name="20% - 强调文字颜色 3 9 3" xfId="240"/>
    <cellStyle name="?鹎%U龡&amp;H齲_x0001_C铣_x0014__x0007__x0001__x0001_ 3 2 2 6 5 3" xfId="241"/>
    <cellStyle name="常规 2 2 2 2 5 2 2 3" xfId="242"/>
    <cellStyle name="?鹎%U龡&amp;H齲_x0001_C铣_x0014__x0007__x0001__x0001_ 2 2 3 2 2 2" xfId="243"/>
    <cellStyle name="千位分隔 2 2 4 2" xfId="244"/>
    <cellStyle name="检查单元格 11 3 2" xfId="245"/>
    <cellStyle name="强调文字颜色 3" xfId="246" builtinId="37"/>
    <cellStyle name="20% - 强调文字颜色 1 2 3 3 2 2 2" xfId="247"/>
    <cellStyle name="40% - 强调文字颜色 4 2 3 4" xfId="248"/>
    <cellStyle name="20% - 强调文字颜色 4 2 8 2" xfId="249"/>
    <cellStyle name="20% - 强调文字颜色 3 2 3 4 2 2" xfId="250"/>
    <cellStyle name="?鹎%U龡&amp;H齲_x0001_C铣_x0014__x0007__x0001__x0001_ 2 2 3 2 2 3" xfId="251"/>
    <cellStyle name="千位分隔 4 2 5 2 4 2" xfId="252"/>
    <cellStyle name="千位分隔 2 2 4 3" xfId="253"/>
    <cellStyle name="强调文字颜色 4" xfId="254" builtinId="41"/>
    <cellStyle name="20% - 强调文字颜色 1 2 2 2 3 2" xfId="255"/>
    <cellStyle name="常规 4 5 2 4 2" xfId="256"/>
    <cellStyle name="?鹎%U龡&amp;H齲_x0001_C铣_x0014__x0007__x0001__x0001_ 2 2 2 4 6 2" xfId="257"/>
    <cellStyle name="?鹎%U龡&amp;H齲_x0001_C铣_x0014__x0007__x0001__x0001_ 2 2 2 2 3 3 4" xfId="258"/>
    <cellStyle name="?鹎%U龡&amp;H齲_x0001_C铣_x0014__x0007__x0001__x0001_ 4 2 2 5 2 3" xfId="259"/>
    <cellStyle name="20% - 强调文字颜色 4" xfId="260" builtinId="42"/>
    <cellStyle name="百分比 3 5 5" xfId="261"/>
    <cellStyle name="?鹎%U龡&amp;H齲_x0001_C铣_x0014__x0007__x0001__x0001_ 2 3 2 3 3 3 2" xfId="262"/>
    <cellStyle name="?鹎%U龡&amp;H齲_x0001_C铣_x0014__x0007__x0001__x0001_ 2 2 11 2 2 2" xfId="263"/>
    <cellStyle name="表标题 4 2 4 2" xfId="264"/>
    <cellStyle name="?鹎%U龡&amp;H齲_x0001_C铣_x0014__x0007__x0001__x0001_ 2 4 6 6 2" xfId="265"/>
    <cellStyle name="40% - 强调文字颜色 4" xfId="266" builtinId="43"/>
    <cellStyle name="标题 3 3 2 2 5" xfId="267"/>
    <cellStyle name="?鹎%U龡&amp;H齲_x0001_C铣_x0014__x0007__x0001__x0001_ 2 2 3 6 2" xfId="268"/>
    <cellStyle name="60% - 强调文字颜色 1 3 5 4" xfId="269"/>
    <cellStyle name="?鹎%U龡&amp;H齲_x0001_C铣_x0014__x0007__x0001__x0001_ 3 2 4 2 2 2" xfId="270"/>
    <cellStyle name="?鹎%U龡&amp;H齲_x0001_C铣_x0014__x0007__x0001__x0001_ 2 2 3 2 2 4" xfId="271"/>
    <cellStyle name="千位分隔 2 2 4 4" xfId="272"/>
    <cellStyle name="强调文字颜色 5" xfId="273" builtinId="45"/>
    <cellStyle name="?鹎%U龡&amp;H齲_x0001_C铣_x0014__x0007__x0001__x0001_ 2 2 2 3 2 2" xfId="274"/>
    <cellStyle name="60% - 强调文字颜色 4 2 4 3 2 2 2" xfId="275"/>
    <cellStyle name="40% - 强调文字颜色 5" xfId="276" builtinId="47"/>
    <cellStyle name="20% - 强调文字颜色 1 2 3 2 3 2 2" xfId="277"/>
    <cellStyle name="40% - 强调文字颜色 3 3 3 4" xfId="278"/>
    <cellStyle name="适中 2 6 3" xfId="279"/>
    <cellStyle name="20% - 强调文字颜色 4 5 3 2 3" xfId="280"/>
    <cellStyle name="60% - 强调文字颜色 5" xfId="281" builtinId="48"/>
    <cellStyle name="20% - 强调文字颜色 6 4 4 3" xfId="282"/>
    <cellStyle name="20% - 强调文字颜色 1 2_2015财政决算公开" xfId="283"/>
    <cellStyle name="货币 3 4 4 4" xfId="284"/>
    <cellStyle name="?鹎%U龡&amp;H齲_x0001_C铣_x0014__x0007__x0001__x0001_ 2 2 3 2 3 2 2" xfId="285"/>
    <cellStyle name="?鹎%U龡&amp;H齲_x0001_C铣_x0014__x0007__x0001__x0001_ 2 2 3 6 3" xfId="286"/>
    <cellStyle name="千位分隔 2 2 4 5" xfId="287"/>
    <cellStyle name="货币 3 11 2" xfId="288"/>
    <cellStyle name="强调文字颜色 6" xfId="289" builtinId="49"/>
    <cellStyle name="60% - 强调文字颜色 6 5 3" xfId="290"/>
    <cellStyle name="60% - 强调文字颜色 6 3 3 2 2 2 2 2" xfId="291"/>
    <cellStyle name="?鹎%U龡&amp;H齲_x0001_C铣_x0014__x0007__x0001__x0001_ 2 10 3 2" xfId="292"/>
    <cellStyle name="?鹎%U龡&amp;H齲_x0001_C铣_x0014__x0007__x0001__x0001_ 2 2 2 3 2 3" xfId="293"/>
    <cellStyle name="40% - 强调文字颜色 6" xfId="294" builtinId="51"/>
    <cellStyle name="适中 8 2" xfId="295"/>
    <cellStyle name="?鹎%U龡&amp;H齲_x0001_C铣_x0014__x0007__x0001__x0001_ 2 2 2 2 4 2 2" xfId="296"/>
    <cellStyle name="常规 2 4 12 2" xfId="297"/>
    <cellStyle name="60% - 强调文字颜色 6" xfId="298" builtinId="52"/>
    <cellStyle name="?鹎%U龡&amp;H齲_x0001_C铣_x0014__x0007__x0001__x0001_ 2 2 2 5 2 2" xfId="299"/>
    <cellStyle name="40% - 强调文字颜色 3 5 3 4" xfId="300"/>
    <cellStyle name="?鹎%U龡&amp;H齲_x0001_C铣_x0014__x0007__x0001__x0001_ 2 12 2" xfId="301"/>
    <cellStyle name="输入 2 2 2 3 2" xfId="302"/>
    <cellStyle name="常规 2 8 2 2 3 2" xfId="303"/>
    <cellStyle name="?鹎%U龡&amp;H齲_x0001_C铣_x0014__x0007__x0001__x0001_ 2 2" xfId="304"/>
    <cellStyle name="强调文字颜色 6 2 3 3 2 4 2" xfId="305"/>
    <cellStyle name="?鹎%U龡&amp;H齲_x0001_C铣_x0014__x0007__x0001__x0001_" xfId="306"/>
    <cellStyle name="千位分隔 4 2 6 2" xfId="307"/>
    <cellStyle name="常规 8 8" xfId="308"/>
    <cellStyle name="?鹎%U龡&amp;H齲_x0001_C铣_x0014__x0007__x0001__x0001_ 10" xfId="309"/>
    <cellStyle name="20% - 强调文字颜色 3 4_2015财政决算公开" xfId="310"/>
    <cellStyle name="?鹎%U龡&amp;H齲_x0001_C铣_x0014__x0007__x0001__x0001_ 2 2 2 2 7 4" xfId="311"/>
    <cellStyle name="20% - 强调文字颜色 4 2 3 2 2" xfId="312"/>
    <cellStyle name="强调文字颜色 2 2 4 3 4 2" xfId="313"/>
    <cellStyle name="常规 7 2 4 2 3" xfId="314"/>
    <cellStyle name="20% - 强调文字颜色 3 4 4 2" xfId="315"/>
    <cellStyle name="?鹎%U龡&amp;H齲_x0001_C铣_x0014__x0007__x0001__x0001_ 2 2 2 2 6 2 3" xfId="316"/>
    <cellStyle name="强调文字颜色 4 7 2 2 2" xfId="317"/>
    <cellStyle name="常规 2 3 4 3 2 4" xfId="318"/>
    <cellStyle name="60% - 强调文字颜色 3 2 3 3 4 2" xfId="319"/>
    <cellStyle name="20% - 强调文字颜色 2 2 3 6" xfId="320"/>
    <cellStyle name="?鹎%U龡&amp;H齲_x0001_C铣_x0014__x0007__x0001__x0001_ 3 2 7 4 3" xfId="321"/>
    <cellStyle name="?鹎%U龡&amp;H齲_x0001_C铣_x0014__x0007__x0001__x0001_ 3 3 5 3 3 2" xfId="322"/>
    <cellStyle name="?鹎%U龡&amp;H齲_x0001_C铣_x0014__x0007__x0001__x0001_ 2 10" xfId="323"/>
    <cellStyle name="强调文字颜色 6 4 2 3 2" xfId="324"/>
    <cellStyle name="?鹎%U龡&amp;H齲_x0001_C铣_x0014__x0007__x0001__x0001_ 2 2 3 7 2 3" xfId="325"/>
    <cellStyle name="60% - 强调文字颜色 5 3 3 2 4" xfId="326"/>
    <cellStyle name="千位分隔 4 2 6 2 2" xfId="327"/>
    <cellStyle name="?鹎%U龡&amp;H齲_x0001_C铣_x0014__x0007__x0001__x0001_ 10 2" xfId="328"/>
    <cellStyle name="20% - 强调文字颜色 2 2 3 7" xfId="329"/>
    <cellStyle name="?鹎%U龡&amp;H齲_x0001_C铣_x0014__x0007__x0001__x0001_ 3 2 7 4 4" xfId="330"/>
    <cellStyle name="?鹎%U龡&amp;H齲_x0001_C铣_x0014__x0007__x0001__x0001_ 2 11" xfId="331"/>
    <cellStyle name="20% - 强调文字颜色 1 2 3 6 2" xfId="332"/>
    <cellStyle name="强调文字颜色 5 2 2 3 3 3" xfId="333"/>
    <cellStyle name="60% - 强调文字颜色 5 3 3 2 5" xfId="334"/>
    <cellStyle name="千位分隔 4 2 6 2 3" xfId="335"/>
    <cellStyle name="?鹎%U龡&amp;H齲_x0001_C铣_x0014__x0007__x0001__x0001_ 10 3" xfId="336"/>
    <cellStyle name="60% - 强调文字颜色 3 9 2 2 2" xfId="337"/>
    <cellStyle name="?鹎%U龡&amp;H齲_x0001_C铣_x0014__x0007__x0001__x0001_ 4 2 2 2 4" xfId="338"/>
    <cellStyle name="千位分隔 3 2 3 3" xfId="339"/>
    <cellStyle name="强调文字颜色 3 3 6" xfId="340"/>
    <cellStyle name="?鹎%U龡&amp;H齲_x0001_C铣_x0014__x0007__x0001__x0001_ 10 3 2" xfId="341"/>
    <cellStyle name="千位分隔 4 2 6 3" xfId="342"/>
    <cellStyle name="?鹎%U龡&amp;H齲_x0001_C铣_x0014__x0007__x0001__x0001_ 11" xfId="343"/>
    <cellStyle name="20% - 强调文字颜色 2 2 3 6 2" xfId="344"/>
    <cellStyle name="?鹎%U龡&amp;H齲_x0001_C铣_x0014__x0007__x0001__x0001_ 3 2 7 4 3 2" xfId="345"/>
    <cellStyle name="强调文字颜色 5 3 2 3 3 3" xfId="346"/>
    <cellStyle name="检查单元格 4 3" xfId="347"/>
    <cellStyle name="?鹎%U龡&amp;H齲_x0001_C铣_x0014__x0007__x0001__x0001_ 2 10 2" xfId="348"/>
    <cellStyle name="?鹎%U龡&amp;H齲_x0001_C铣_x0014__x0007__x0001__x0001_ 2 2 3 2 3 2" xfId="349"/>
    <cellStyle name="60% - 强调文字颜色 6 3 3 2 2 2 2" xfId="350"/>
    <cellStyle name="?鹎%U龡&amp;H齲_x0001_C铣_x0014__x0007__x0001__x0001_ 2 10 3" xfId="351"/>
    <cellStyle name="?鹎%U龡&amp;H齲_x0001_C铣_x0014__x0007__x0001__x0001_ 2 2 10" xfId="352"/>
    <cellStyle name="?鹎%U龡&amp;H齲_x0001_C铣_x0014__x0007__x0001__x0001_ 2 5 4 2" xfId="353"/>
    <cellStyle name="60% - 强调文字颜色 6 2 3 5 3 2" xfId="354"/>
    <cellStyle name="?鹎%U龡&amp;H齲_x0001_C铣_x0014__x0007__x0001__x0001_ 2 2 2 2 4 3" xfId="355"/>
    <cellStyle name="常规 2 4 13" xfId="356"/>
    <cellStyle name="?鹎%U龡&amp;H齲_x0001_C铣_x0014__x0007__x0001__x0001_ 2 2 10 2" xfId="357"/>
    <cellStyle name="?鹎%U龡&amp;H齲_x0001_C铣_x0014__x0007__x0001__x0001_ 2 5 4 2 2" xfId="358"/>
    <cellStyle name="?鹎%U龡&amp;H齲_x0001_C铣_x0014__x0007__x0001__x0001_ 2 2 2 2 4 3 2" xfId="359"/>
    <cellStyle name="?鹎%U龡&amp;H齲_x0001_C铣_x0014__x0007__x0001__x0001_ 2 2 10 2 2" xfId="360"/>
    <cellStyle name="20% - 强调文字颜色 6 2 2 2 2 2 3 2" xfId="361"/>
    <cellStyle name="?鹎%U龡&amp;H齲_x0001_C铣_x0014__x0007__x0001__x0001_ 2 3 3 3" xfId="362"/>
    <cellStyle name="?鹎%U龡&amp;H齲_x0001_C铣_x0014__x0007__x0001__x0001_ 2 2 2 2 4 3 2 2" xfId="363"/>
    <cellStyle name="?鹎%U龡&amp;H齲_x0001_C铣_x0014__x0007__x0001__x0001_ 2 2 10 2 2 2" xfId="364"/>
    <cellStyle name="?鹎%U龡&amp;H齲_x0001_C铣_x0014__x0007__x0001__x0001_ 2 2 3 5 2 2 2" xfId="365"/>
    <cellStyle name="60% - 强调文字颜色 3 2 2 4 2 3" xfId="366"/>
    <cellStyle name="常规 7 2 2 3 3" xfId="367"/>
    <cellStyle name="20% - 强调文字颜色 3 2 5 2" xfId="368"/>
    <cellStyle name="20% - 强调文字颜色 6 3 2 3 2 2 2" xfId="369"/>
    <cellStyle name="?鹎%U龡&amp;H齲_x0001_C铣_x0014__x0007__x0001__x0001_ 2 2 2 2 4 3 3" xfId="370"/>
    <cellStyle name="?鹎%U龡&amp;H齲_x0001_C铣_x0014__x0007__x0001__x0001_ 4 2 2 6 2 2" xfId="371"/>
    <cellStyle name="?鹎%U龡&amp;H齲_x0001_C铣_x0014__x0007__x0001__x0001_ 2 2 10 2 3" xfId="372"/>
    <cellStyle name="20% - 强调文字颜色 5 3 2 2 2 2 2 2" xfId="373"/>
    <cellStyle name="强调文字颜色 2 2 3 4 3" xfId="374"/>
    <cellStyle name="计算 2 2 3 2 4 2" xfId="375"/>
    <cellStyle name="20% - 强调文字颜色 2 5 3" xfId="376"/>
    <cellStyle name="?鹎%U龡&amp;H齲_x0001_C铣_x0014__x0007__x0001__x0001_ 2 2 2 3 3 2 2" xfId="377"/>
    <cellStyle name="?鹎%U龡&amp;H齲_x0001_C铣_x0014__x0007__x0001__x0001_ 4 4 6 2" xfId="378"/>
    <cellStyle name="40% - 强调文字颜色 2 5 4 2 3" xfId="379"/>
    <cellStyle name="?鹎%U龡&amp;H齲_x0001_C铣_x0014__x0007__x0001__x0001_ 3 2 3 2 4 2" xfId="380"/>
    <cellStyle name="?鹎%U龡&amp;H齲_x0001_C铣_x0014__x0007__x0001__x0001_ 2 2 2 2 4 4" xfId="381"/>
    <cellStyle name="?鹎%U龡&amp;H齲_x0001_C铣_x0014__x0007__x0001__x0001_ 2 2 10 3" xfId="382"/>
    <cellStyle name="20% - 强调文字颜色 2 5 3 2" xfId="383"/>
    <cellStyle name="20% - 强调文字颜色 6 5 4 2 3" xfId="384"/>
    <cellStyle name="?鹎%U龡&amp;H齲_x0001_C铣_x0014__x0007__x0001__x0001_ 2 2 2 3 3 2 2 2" xfId="385"/>
    <cellStyle name="百分比 4 6 3" xfId="386"/>
    <cellStyle name="常规 17 2 3" xfId="387"/>
    <cellStyle name="常规 22 2 3" xfId="388"/>
    <cellStyle name="?鹎%U龡&amp;H齲_x0001_C铣_x0014__x0007__x0001__x0001_ 3 2 3 2 4 2 2" xfId="389"/>
    <cellStyle name="20% - 强调文字颜色 6 4 2 2 2 4" xfId="390"/>
    <cellStyle name="20% - 强调文字颜色 6 2 2 2 2 3 3" xfId="391"/>
    <cellStyle name="?鹎%U龡&amp;H齲_x0001_C铣_x0014__x0007__x0001__x0001_ 2 2 2 2 4 4 2" xfId="392"/>
    <cellStyle name="?鹎%U龡&amp;H齲_x0001_C铣_x0014__x0007__x0001__x0001_ 2 2 10 3 2" xfId="393"/>
    <cellStyle name="?鹎%U龡&amp;H齲_x0001_C铣_x0014__x0007__x0001__x0001_ 2 2 10 4" xfId="394"/>
    <cellStyle name="?鹎%U龡&amp;H齲_x0001_C铣_x0014__x0007__x0001__x0001_ 2 2 2 7 2 2" xfId="395"/>
    <cellStyle name="强调文字颜色 2 2 3 4 4" xfId="396"/>
    <cellStyle name="20% - 强调文字颜色 2 5 4" xfId="397"/>
    <cellStyle name="?鹎%U龡&amp;H齲_x0001_C铣_x0014__x0007__x0001__x0001_ 2 2 2 3 3 2 3" xfId="398"/>
    <cellStyle name="?鹎%U龡&amp;H齲_x0001_C铣_x0014__x0007__x0001__x0001_ 4 6 2 3 2" xfId="399"/>
    <cellStyle name="?鹎%U龡&amp;H齲_x0001_C铣_x0014__x0007__x0001__x0001_ 3 2 3 2 4 3" xfId="400"/>
    <cellStyle name="?鹎%U龡&amp;H齲_x0001_C铣_x0014__x0007__x0001__x0001_ 2 2 2 2 4 5" xfId="401"/>
    <cellStyle name="60% - 强调文字颜色 1 2 2 2 2 2 2 2" xfId="402"/>
    <cellStyle name="?鹎%U龡&amp;H齲_x0001_C铣_x0014__x0007__x0001__x0001_ 3 3 4 4 3" xfId="403"/>
    <cellStyle name="?鹎%U龡&amp;H齲_x0001_C铣_x0014__x0007__x0001__x0001_ 2 2 2 2 10" xfId="404"/>
    <cellStyle name="60% - 强调文字颜色 6 4 2 4 2 2" xfId="405"/>
    <cellStyle name="20% - 强调文字颜色 2 4 2 2 2 2 2" xfId="406"/>
    <cellStyle name="常规 2 4 2 3 2" xfId="407"/>
    <cellStyle name="?鹎%U龡&amp;H齲_x0001_C铣_x0014__x0007__x0001__x0001_ 3 4 2 4 5 2 2" xfId="408"/>
    <cellStyle name="40% - 强调文字颜色 2 5 4 3" xfId="409"/>
    <cellStyle name="?鹎%U龡&amp;H齲_x0001_C铣_x0014__x0007__x0001__x0001_ 2 2 2 2 4_2015财政决算公开" xfId="410"/>
    <cellStyle name="常规 5 2 2 4 2 4 2" xfId="411"/>
    <cellStyle name="20% - 强调文字颜色 3 2 7 2 2" xfId="412"/>
    <cellStyle name="常规 17 3 4 2" xfId="413"/>
    <cellStyle name="常规 22 3 4 2" xfId="414"/>
    <cellStyle name="常规 13 3 2 2 4 2" xfId="415"/>
    <cellStyle name="?鹎%U龡&amp;H齲_x0001_C铣_x0014__x0007__x0001__x0001_ 2 2 11" xfId="416"/>
    <cellStyle name="?鹎%U龡&amp;H齲_x0001_C铣_x0014__x0007__x0001__x0001_ 2 5 4 3" xfId="417"/>
    <cellStyle name="?鹎%U龡&amp;H齲_x0001_C铣_x0014__x0007__x0001__x0001_ 2 2 2 2 5 3" xfId="418"/>
    <cellStyle name="?鹎%U龡&amp;H齲_x0001_C铣_x0014__x0007__x0001__x0001_ 2 2 11 2" xfId="419"/>
    <cellStyle name="?鹎%U龡&amp;H齲_x0001_C铣_x0014__x0007__x0001__x0001_ 2 2 2 2 5 3 2" xfId="420"/>
    <cellStyle name="?鹎%U龡&amp;H齲_x0001_C铣_x0014__x0007__x0001__x0001_ 2 2 11 2 2" xfId="421"/>
    <cellStyle name="?鹎%U龡&amp;H齲_x0001_C铣_x0014__x0007__x0001__x0001_ 2 2 11 2 3" xfId="422"/>
    <cellStyle name="强调文字颜色 2 2 3 5 3" xfId="423"/>
    <cellStyle name="60% - 强调文字颜色 1 2 2 2" xfId="424"/>
    <cellStyle name="20% - 强调文字颜色 2 6 3" xfId="425"/>
    <cellStyle name="?鹎%U龡&amp;H齲_x0001_C铣_x0014__x0007__x0001__x0001_ 3 2 2 5 2 3" xfId="426"/>
    <cellStyle name="?鹎%U龡&amp;H齲_x0001_C铣_x0014__x0007__x0001__x0001_ 2 4 2 2 7" xfId="427"/>
    <cellStyle name="常规 4 2 2 4 3 2 2 3 2" xfId="428"/>
    <cellStyle name="?鹎%U龡&amp;H齲_x0001_C铣_x0014__x0007__x0001__x0001_ 2 2 2 3 3 3 2" xfId="429"/>
    <cellStyle name="?鹎%U龡&amp;H齲_x0001_C铣_x0014__x0007__x0001__x0001_ 3 2 3 2 5 2" xfId="430"/>
    <cellStyle name="好 6 3 4 2" xfId="431"/>
    <cellStyle name="?鹎%U龡&amp;H齲_x0001_C铣_x0014__x0007__x0001__x0001_ 2 2 2 2 5 4" xfId="432"/>
    <cellStyle name="?鹎%U龡&amp;H齲_x0001_C铣_x0014__x0007__x0001__x0001_ 2 2 11 3" xfId="433"/>
    <cellStyle name="?鹎%U龡&amp;H齲_x0001_C铣_x0014__x0007__x0001__x0001_ 2 2 11 3 2" xfId="434"/>
    <cellStyle name="?鹎%U龡&amp;H齲_x0001_C铣_x0014__x0007__x0001__x0001_ 2 2 11 4" xfId="435"/>
    <cellStyle name="常规 10 3 3 2 2 2" xfId="436"/>
    <cellStyle name="?鹎%U龡&amp;H齲_x0001_C铣_x0014__x0007__x0001__x0001_ 2 2 2 7 3 2" xfId="437"/>
    <cellStyle name="千位分隔 5 3 2 2" xfId="438"/>
    <cellStyle name="?鹎%U龡&amp;H齲_x0001_C铣_x0014__x0007__x0001__x0001_ 4 5_2015财政决算公开" xfId="439"/>
    <cellStyle name="?鹎%U龡&amp;H齲_x0001_C铣_x0014__x0007__x0001__x0001_ 4 2 2 3 2 2" xfId="440"/>
    <cellStyle name="常规 3 2 2 5 2" xfId="441"/>
    <cellStyle name="?鹎%U龡&amp;H齲_x0001_C铣_x0014__x0007__x0001__x0001_ 2 2 12" xfId="442"/>
    <cellStyle name="常规 2 11 4 2" xfId="443"/>
    <cellStyle name="?鹎%U龡&amp;H齲_x0001_C铣_x0014__x0007__x0001__x0001_ 2 2 2 2 6 3" xfId="444"/>
    <cellStyle name="?鹎%U龡&amp;H齲_x0001_C铣_x0014__x0007__x0001__x0001_ 2 2 14" xfId="445"/>
    <cellStyle name="常规 2 4 2 3 5" xfId="446"/>
    <cellStyle name="?鹎%U龡&amp;H齲_x0001_C铣_x0014__x0007__x0001__x0001_ 4 2 2 3 2 2 2" xfId="447"/>
    <cellStyle name="常规 3 2 2 5 2 2" xfId="448"/>
    <cellStyle name="?鹎%U龡&amp;H齲_x0001_C铣_x0014__x0007__x0001__x0001_ 2 2 12 2" xfId="449"/>
    <cellStyle name="?鹎%U龡&amp;H齲_x0001_C铣_x0014__x0007__x0001__x0001_ 2 2 12 2 2" xfId="450"/>
    <cellStyle name="40% - 强调文字颜色 5 2 3 3 2 2 2" xfId="451"/>
    <cellStyle name="?鹎%U龡&amp;H齲_x0001_C铣_x0014__x0007__x0001__x0001_ 2 2 2 2 8 3" xfId="452"/>
    <cellStyle name="?鹎%U龡&amp;H齲_x0001_C铣_x0014__x0007__x0001__x0001_ 3 2 11" xfId="453"/>
    <cellStyle name="千位分隔 2 2 2 3 2 2 3" xfId="454"/>
    <cellStyle name="常规 2 3 2 2 3 2 4" xfId="455"/>
    <cellStyle name="?鹎%U龡&amp;H齲_x0001_C铣_x0014__x0007__x0001__x0001_ 2 2 2 2 6 3 2" xfId="456"/>
    <cellStyle name="40% - 强调文字颜色 4 2 2 3 2 2 3" xfId="457"/>
    <cellStyle name="?鹎%U龡&amp;H齲_x0001_C铣_x0014__x0007__x0001__x0001_ 3 2 3 2 6 2" xfId="458"/>
    <cellStyle name="?鹎%U龡&amp;H齲_x0001_C铣_x0014__x0007__x0001__x0001_ 2 2 2 2 6 4" xfId="459"/>
    <cellStyle name="?鹎%U龡&amp;H齲_x0001_C铣_x0014__x0007__x0001__x0001_ 2 2 12 3" xfId="460"/>
    <cellStyle name="后继超级链接 2 2 2 5" xfId="461"/>
    <cellStyle name="?鹎%U龡&amp;H齲_x0001_C铣_x0014__x0007__x0001__x0001_ 2 2 2 2 6 2" xfId="462"/>
    <cellStyle name="?鹎%U龡&amp;H齲_x0001_C铣_x0014__x0007__x0001__x0001_ 4 2 2 3 2 3" xfId="463"/>
    <cellStyle name="常规 3 2 2 5 3" xfId="464"/>
    <cellStyle name="?鹎%U龡&amp;H齲_x0001_C铣_x0014__x0007__x0001__x0001_ 2 2 13" xfId="465"/>
    <cellStyle name="?鹎%U龡&amp;H齲_x0001_C铣_x0014__x0007__x0001__x0001_ 2 2 2 2 7 3" xfId="466"/>
    <cellStyle name="后继超级链接 2 2 2 5 2" xfId="467"/>
    <cellStyle name="常规 2 3 4 3 2 3" xfId="468"/>
    <cellStyle name="?鹎%U龡&amp;H齲_x0001_C铣_x0014__x0007__x0001__x0001_ 2 2 2 2 6 2 2" xfId="469"/>
    <cellStyle name="?鹎%U龡&amp;H齲_x0001_C铣_x0014__x0007__x0001__x0001_ 2 2 13 2" xfId="470"/>
    <cellStyle name="20% - 强调文字颜色 3 3 2 3 2 3" xfId="471"/>
    <cellStyle name="输入 2 2 2 3 2 2" xfId="472"/>
    <cellStyle name="?鹎%U龡&amp;H齲_x0001_C铣_x0014__x0007__x0001__x0001_ 2 2 2" xfId="473"/>
    <cellStyle name="20% - 强调文字颜色 4 3 3 3 2 2" xfId="474"/>
    <cellStyle name="输入 2 2 2 3 2 3" xfId="475"/>
    <cellStyle name="?鹎%U龡&amp;H齲_x0001_C铣_x0014__x0007__x0001__x0001_ 2 2 3" xfId="476"/>
    <cellStyle name="?鹎%U龡&amp;H齲_x0001_C铣_x0014__x0007__x0001__x0001_ 4 3 3 2 3" xfId="477"/>
    <cellStyle name="?鹎%U龡&amp;H齲_x0001_C铣_x0014__x0007__x0001__x0001_ 2 2 2 10" xfId="478"/>
    <cellStyle name="千位分隔 4 3 3 2" xfId="479"/>
    <cellStyle name="?鹎%U龡&amp;H齲_x0001_C铣_x0014__x0007__x0001__x0001_ 4 2 4 3 4" xfId="480"/>
    <cellStyle name="40% - 强调文字颜色 5 4 3 5" xfId="481"/>
    <cellStyle name="输入 2 2 2 3 2 3 2" xfId="482"/>
    <cellStyle name="?鹎%U龡&amp;H齲_x0001_C铣_x0014__x0007__x0001__x0001_ 2 2 3 2" xfId="483"/>
    <cellStyle name="?鹎%U龡&amp;H齲_x0001_C铣_x0014__x0007__x0001__x0001_ 3 3 2 2 3 4" xfId="484"/>
    <cellStyle name="?鹎%U龡&amp;H齲_x0001_C铣_x0014__x0007__x0001__x0001_ 2 2 2 10 2" xfId="485"/>
    <cellStyle name="千位分隔 4 3 3 2 2" xfId="486"/>
    <cellStyle name="60% - 强调文字颜色 1 5 2 3 2 3" xfId="487"/>
    <cellStyle name="?鹎%U龡&amp;H齲_x0001_C铣_x0014__x0007__x0001__x0001_ 2 2 2 2 4 2 2 2" xfId="488"/>
    <cellStyle name="百分比 4 4 3 2" xfId="489"/>
    <cellStyle name="?鹎%U龡&amp;H齲_x0001_C铣_x0014__x0007__x0001__x0001_ 2 2 3 3" xfId="490"/>
    <cellStyle name="?鹎%U龡&amp;H齲_x0001_C铣_x0014__x0007__x0001__x0001_ 2 2 2 10 3" xfId="491"/>
    <cellStyle name="计算 6 2 2 2 3 2" xfId="492"/>
    <cellStyle name="千位分隔 4 3 3 2 3" xfId="493"/>
    <cellStyle name="?鹎%U龡&amp;H齲_x0001_C铣_x0014__x0007__x0001__x0001_ 2 2 4" xfId="494"/>
    <cellStyle name="表标题 2 4 2" xfId="495"/>
    <cellStyle name="解释性文本 3 5" xfId="496"/>
    <cellStyle name="?鹎%U龡&amp;H齲_x0001_C铣_x0014__x0007__x0001__x0001_ 2 2 8 4" xfId="497"/>
    <cellStyle name="链接单元格 3 2 3 4" xfId="498"/>
    <cellStyle name="?鹎%U龡&amp;H齲_x0001_C铣_x0014__x0007__x0001__x0001_ 2 2 2_2015财政决算公开" xfId="499"/>
    <cellStyle name="强调文字颜色 1 2 6 2 3" xfId="500"/>
    <cellStyle name="常规 5 3 7" xfId="501"/>
    <cellStyle name="40% - 强调文字颜色 6 3 2 5" xfId="502"/>
    <cellStyle name="?鹎%U龡&amp;H齲_x0001_C铣_x0014__x0007__x0001__x0001_ 3 4 10 2 2" xfId="503"/>
    <cellStyle name="20% - 强调文字颜色 1 2 3 2_2015财政决算公开" xfId="504"/>
    <cellStyle name="?鹎%U龡&amp;H齲_x0001_C铣_x0014__x0007__x0001__x0001_ 2 2 2 11" xfId="505"/>
    <cellStyle name="千位分隔 4 3 3 3" xfId="506"/>
    <cellStyle name="千位分隔 4 2 7 3 3 2" xfId="507"/>
    <cellStyle name="千位分隔 4 3 3 3 2" xfId="508"/>
    <cellStyle name="?鹎%U龡&amp;H齲_x0001_C铣_x0014__x0007__x0001__x0001_ 2 2 2 11 2" xfId="509"/>
    <cellStyle name="强调文字颜色 2 4 5 3 2" xfId="510"/>
    <cellStyle name="40% - 强调文字颜色 3 3 2 3 2 2 3" xfId="511"/>
    <cellStyle name="?鹎%U龡&amp;H齲_x0001_C铣_x0014__x0007__x0001__x0001_ 3 3 2 2 4 4" xfId="512"/>
    <cellStyle name="?鹎%U龡&amp;H齲_x0001_C铣_x0014__x0007__x0001__x0001_ 2 2 4 2" xfId="513"/>
    <cellStyle name="?鹎%U龡&amp;H齲_x0001_C铣_x0014__x0007__x0001__x0001_ 4 2 4 4 4" xfId="514"/>
    <cellStyle name="强调文字颜色 1 2 3 2 3 2 2" xfId="515"/>
    <cellStyle name="?鹎%U龡&amp;H齲_x0001_C铣_x0014__x0007__x0001__x0001_ 2 2 2 12" xfId="516"/>
    <cellStyle name="千位分隔 4 3 3 4" xfId="517"/>
    <cellStyle name="常规 2 3 7 2 2" xfId="518"/>
    <cellStyle name="20% - 强调文字颜色 1 2 3 2 2" xfId="519"/>
    <cellStyle name="链接单元格 9 3" xfId="520"/>
    <cellStyle name="常规 101 2 3" xfId="521"/>
    <cellStyle name="常规 4 6 2 3" xfId="522"/>
    <cellStyle name="?鹎%U龡&amp;H齲_x0001_C铣_x0014__x0007__x0001__x0001_ 2 2 3 4 5" xfId="523"/>
    <cellStyle name="?鹎%U龡&amp;H齲_x0001_C铣_x0014__x0007__x0001__x0001_ 4 2 4 2 4" xfId="524"/>
    <cellStyle name="40% - 强调文字颜色 5 4 2 5" xfId="525"/>
    <cellStyle name="?鹎%U龡&amp;H齲_x0001_C铣_x0014__x0007__x0001__x0001_ 2 2 2 2" xfId="526"/>
    <cellStyle name="20% - 强调文字颜色 1 2 3 2 2 2" xfId="527"/>
    <cellStyle name="链接单元格 9 3 2" xfId="528"/>
    <cellStyle name="常规 101 2 3 2" xfId="529"/>
    <cellStyle name="?鹎%U龡&amp;H齲_x0001_C铣_x0014__x0007__x0001__x0001_ 2 2 3 4 5 2" xfId="530"/>
    <cellStyle name="强调文字颜色 6 3 2 3 2" xfId="531"/>
    <cellStyle name="?鹎%U龡&amp;H齲_x0001_C铣_x0014__x0007__x0001__x0001_ 2 2 2 7 2 3" xfId="532"/>
    <cellStyle name="强调文字颜色 1 5 5 3 2" xfId="533"/>
    <cellStyle name="?鹎%U龡&amp;H齲_x0001_C铣_x0014__x0007__x0001__x0001_ 3 2 3 2 4 4" xfId="534"/>
    <cellStyle name="40% - 强调文字颜色 5 4 2 5 2" xfId="535"/>
    <cellStyle name="?鹎%U龡&amp;H齲_x0001_C铣_x0014__x0007__x0001__x0001_ 2 2 2 2 2" xfId="536"/>
    <cellStyle name="?鹎%U龡&amp;H齲_x0001_C铣_x0014__x0007__x0001__x0001_ 2 2 2 2 4 6" xfId="537"/>
    <cellStyle name="20% - 强调文字颜色 1 2 3 2 2 2 2" xfId="538"/>
    <cellStyle name="40% - 强调文字颜色 3 2 3 4" xfId="539"/>
    <cellStyle name="标题 2 4 3 3" xfId="540"/>
    <cellStyle name="常规 2 4 6 2 2 3" xfId="541"/>
    <cellStyle name="?鹎%U龡&amp;H齲_x0001_C铣_x0014__x0007__x0001__x0001_ 2 2 3 4 5 2 2" xfId="542"/>
    <cellStyle name="?鹎%U龡&amp;H齲_x0001_C铣_x0014__x0007__x0001__x0001_ 2 2 2 2 2 2" xfId="543"/>
    <cellStyle name="?鹎%U龡&amp;H齲_x0001_C铣_x0014__x0007__x0001__x0001_ 2 2 2 2 4 6 2" xfId="544"/>
    <cellStyle name="?鹎%U龡&amp;H齲_x0001_C铣_x0014__x0007__x0001__x0001_ 2 2 2 2 2 2 2" xfId="545"/>
    <cellStyle name="汇总 3 2 2 3 3" xfId="546"/>
    <cellStyle name="?鹎%U龡&amp;H齲_x0001_C铣_x0014__x0007__x0001__x0001_ 4 6 4 2" xfId="547"/>
    <cellStyle name="?鹎%U龡&amp;H齲_x0001_C铣_x0014__x0007__x0001__x0001_ 3 2 3 4 2 2" xfId="548"/>
    <cellStyle name="输入 5 2" xfId="549"/>
    <cellStyle name="?鹎%U龡&amp;H齲_x0001_C铣_x0014__x0007__x0001__x0001_ 2 2 2 4 2 4" xfId="550"/>
    <cellStyle name="20% - 强调文字颜色 5 4 4 2 3" xfId="551"/>
    <cellStyle name="?鹎%U龡&amp;H齲_x0001_C铣_x0014__x0007__x0001__x0001_ 2 2 2 2 2 2 2 2" xfId="552"/>
    <cellStyle name="40% - 强调文字颜色 4 2 3 2 2 5" xfId="553"/>
    <cellStyle name="?鹎%U龡&amp;H齲_x0001_C铣_x0014__x0007__x0001__x0001_ 2 2 2 2 2 2 2 2 2" xfId="554"/>
    <cellStyle name="20% - 强调文字颜色 2 11" xfId="555"/>
    <cellStyle name="60% - 强调文字颜色 5 3 2 5" xfId="556"/>
    <cellStyle name="?鹎%U龡&amp;H齲_x0001_C铣_x0014__x0007__x0001__x0001_ 2 2 2 9 2" xfId="557"/>
    <cellStyle name="常规 2 2 2 2 4 4 2 4 2" xfId="558"/>
    <cellStyle name="?鹎%U龡&amp;H齲_x0001_C铣_x0014__x0007__x0001__x0001_ 4 6 4 3" xfId="559"/>
    <cellStyle name="?鹎%U龡&amp;H齲_x0001_C铣_x0014__x0007__x0001__x0001_ 3 2 3 4 2 3" xfId="560"/>
    <cellStyle name="?鹎%U龡&amp;H齲_x0001_C铣_x0014__x0007__x0001__x0001_ 2 2 2 4 2 3 2" xfId="561"/>
    <cellStyle name="输入 2 3 2 2 2 3 2" xfId="562"/>
    <cellStyle name="?鹎%U龡&amp;H齲_x0001_C铣_x0014__x0007__x0001__x0001_ 2 2 2 2 2 2 2 3" xfId="563"/>
    <cellStyle name="?鹎%U龡&amp;H齲_x0001_C铣_x0014__x0007__x0001__x0001_ 2 2 2 2 2 2 3" xfId="564"/>
    <cellStyle name="?鹎%U龡&amp;H齲_x0001_C铣_x0014__x0007__x0001__x0001_ 4 6 5 2" xfId="565"/>
    <cellStyle name="?鹎%U龡&amp;H齲_x0001_C铣_x0014__x0007__x0001__x0001_ 3 2 3 4 3 2" xfId="566"/>
    <cellStyle name="输入 6 2" xfId="567"/>
    <cellStyle name="?鹎%U龡&amp;H齲_x0001_C铣_x0014__x0007__x0001__x0001_ 2 2 2 4 3 4" xfId="568"/>
    <cellStyle name="40% - 强调文字颜色 4 2 3 2 2 4" xfId="569"/>
    <cellStyle name="20% - 强调文字颜色 2 10" xfId="570"/>
    <cellStyle name="?鹎%U龡&amp;H齲_x0001_C铣_x0014__x0007__x0001__x0001_ 2 2 2 2 2 2 3 2" xfId="571"/>
    <cellStyle name="常规 4 2 2 4 3 2 4 2" xfId="572"/>
    <cellStyle name="?鹎%U龡&amp;H齲_x0001_C铣_x0014__x0007__x0001__x0001_ 2 2 2 3 5 2" xfId="573"/>
    <cellStyle name="百分比 2 4 5" xfId="574"/>
    <cellStyle name="?鹎%U龡&amp;H齲_x0001_C铣_x0014__x0007__x0001__x0001_ 2 3 2 3 2 2 2" xfId="575"/>
    <cellStyle name="?鹎%U龡&amp;H齲_x0001_C铣_x0014__x0007__x0001__x0001_ 2 2 2 2 2 2 4" xfId="576"/>
    <cellStyle name="20% - 强调文字颜色 4 3 2_2015财政决算公开" xfId="577"/>
    <cellStyle name="20% - 强调文字颜色 3 2 8 2" xfId="578"/>
    <cellStyle name="计算 2 3 7" xfId="579"/>
    <cellStyle name="20% - 强调文字颜色 3 2 2 4 2 2" xfId="580"/>
    <cellStyle name="?鹎%U龡&amp;H齲_x0001_C铣_x0014__x0007__x0001__x0001_ 2 2 2 2 2 3" xfId="581"/>
    <cellStyle name="标题 13 3" xfId="582"/>
    <cellStyle name="?鹎%U龡&amp;H齲_x0001_C铣_x0014__x0007__x0001__x0001_ 3 3 7 2" xfId="583"/>
    <cellStyle name="40% - 强调文字颜色 2 4 3 3 3" xfId="584"/>
    <cellStyle name="?鹎%U龡&amp;H齲_x0001_C铣_x0014__x0007__x0001__x0001_ 2 2 2 3_2015财政决算公开" xfId="585"/>
    <cellStyle name="?鹎%U龡&amp;H齲_x0001_C铣_x0014__x0007__x0001__x0001_ 2 2 2 2 2 3 2" xfId="586"/>
    <cellStyle name="输出 2 3 8" xfId="587"/>
    <cellStyle name="常规 2 2 6" xfId="588"/>
    <cellStyle name="小数 4 5 2" xfId="589"/>
    <cellStyle name="?鹎%U龡&amp;H齲_x0001_C铣_x0014__x0007__x0001__x0001_ 2 2 2 2 2 3 2 2 2" xfId="590"/>
    <cellStyle name="?鹎%U龡&amp;H齲_x0001_C铣_x0014__x0007__x0001__x0001_ 2 2 2 2 2 3 3" xfId="591"/>
    <cellStyle name="?鹎%U龡&amp;H齲_x0001_C铣_x0014__x0007__x0001__x0001_ 4 2 2 4 2 2" xfId="592"/>
    <cellStyle name="?鹎%U龡&amp;H齲_x0001_C铣_x0014__x0007__x0001__x0001_ 3 2 3 5 3 2" xfId="593"/>
    <cellStyle name="?鹎%U龡&amp;H齲_x0001_C铣_x0014__x0007__x0001__x0001_ 2 2 2 5 3 4" xfId="594"/>
    <cellStyle name="强调文字颜色 2 5 2 2 2 3" xfId="595"/>
    <cellStyle name="?鹎%U龡&amp;H齲_x0001_C铣_x0014__x0007__x0001__x0001_ 2 2 2 2 2 3 3 2" xfId="596"/>
    <cellStyle name="?鹎%U龡&amp;H齲_x0001_C铣_x0014__x0007__x0001__x0001_ 4 2 2 4 2 2 2" xfId="597"/>
    <cellStyle name="?鹎%U龡&amp;H齲_x0001_C铣_x0014__x0007__x0001__x0001_ 2 2 2 3 6 2" xfId="598"/>
    <cellStyle name="?鹎%U龡&amp;H齲_x0001_C铣_x0014__x0007__x0001__x0001_ 2 2 2 2 2 3 4" xfId="599"/>
    <cellStyle name="?鹎%U龡&amp;H齲_x0001_C铣_x0014__x0007__x0001__x0001_ 4 2 2 4 2 3" xfId="600"/>
    <cellStyle name="百分比 2 5 5" xfId="601"/>
    <cellStyle name="?鹎%U龡&amp;H齲_x0001_C铣_x0014__x0007__x0001__x0001_ 2 3 2 3 2 3 2" xfId="602"/>
    <cellStyle name="常规 12 2 3 2 2 2 3" xfId="603"/>
    <cellStyle name="?鹎%U龡&amp;H齲_x0001_C铣_x0014__x0007__x0001__x0001_ 4 4 4 2" xfId="604"/>
    <cellStyle name="?鹎%U龡&amp;H齲_x0001_C铣_x0014__x0007__x0001__x0001_ 3 2 3 2 2 2" xfId="605"/>
    <cellStyle name="?鹎%U龡&amp;H齲_x0001_C铣_x0014__x0007__x0001__x0001_ 2 2 2 2 2 4" xfId="606"/>
    <cellStyle name="常规 12 2 3 2 2 2 3 2" xfId="607"/>
    <cellStyle name="?鹎%U龡&amp;H齲_x0001_C铣_x0014__x0007__x0001__x0001_ 4 4 4 2 2" xfId="608"/>
    <cellStyle name="百分比 2 6 3" xfId="609"/>
    <cellStyle name="常规 15 2 3" xfId="610"/>
    <cellStyle name="常规 20 2 3" xfId="611"/>
    <cellStyle name="?鹎%U龡&amp;H齲_x0001_C铣_x0014__x0007__x0001__x0001_ 3 2 3 2 2 2 2" xfId="612"/>
    <cellStyle name="?鹎%U龡&amp;H齲_x0001_C铣_x0014__x0007__x0001__x0001_ 2 2 2 2 2 4 2" xfId="613"/>
    <cellStyle name="标题 4 3 2 2 5 2" xfId="614"/>
    <cellStyle name="20% - 强调文字颜色 6 2 2 4 2 2 2" xfId="615"/>
    <cellStyle name="?鹎%U龡&amp;H齲_x0001_C铣_x0014__x0007__x0001__x0001_ 3 2 3 6 2 2" xfId="616"/>
    <cellStyle name="千位分隔 4 2 2 5 2" xfId="617"/>
    <cellStyle name="常规 106 2" xfId="618"/>
    <cellStyle name="常规 111 2" xfId="619"/>
    <cellStyle name="?鹎%U龡&amp;H齲_x0001_C铣_x0014__x0007__x0001__x0001_ 2 2 2 6 2 4" xfId="620"/>
    <cellStyle name="解释性文本 3 2 2 3" xfId="621"/>
    <cellStyle name="差 3 2 2 2 2 4" xfId="622"/>
    <cellStyle name="?鹎%U龡&amp;H齲_x0001_C铣_x0014__x0007__x0001__x0001_ 4 4 4 2 2 2" xfId="623"/>
    <cellStyle name="常规 15 2 3 2" xfId="624"/>
    <cellStyle name="常规 20 2 3 2" xfId="625"/>
    <cellStyle name="?鹎%U龡&amp;H齲_x0001_C铣_x0014__x0007__x0001__x0001_ 3 2 3 2 2 2 2 2" xfId="626"/>
    <cellStyle name="常规 2 5 3 2 5" xfId="627"/>
    <cellStyle name="?鹎%U龡&amp;H齲_x0001_C铣_x0014__x0007__x0001__x0001_ 2 2 2 2 2 4 2 2" xfId="628"/>
    <cellStyle name="20% - 强调文字颜色 3 2 4 2 3" xfId="629"/>
    <cellStyle name="?鹎%U龡&amp;H齲_x0001_C铣_x0014__x0007__x0001__x0001_ 2 2 2 2 2 4 2 2 2" xfId="630"/>
    <cellStyle name="?鹎%U龡&amp;H齲_x0001_C铣_x0014__x0007__x0001__x0001_ 2 2 4 4" xfId="631"/>
    <cellStyle name="60% - 强调文字颜色 6 2 5 3 2" xfId="632"/>
    <cellStyle name="60% - 强调文字颜色 4 3 2 2 3 2 2" xfId="633"/>
    <cellStyle name="?鹎%U龡&amp;H齲_x0001_C铣_x0014__x0007__x0001__x0001_ 3 2 3 6 2 3" xfId="634"/>
    <cellStyle name="常规 4 5 2 2 3 2" xfId="635"/>
    <cellStyle name="千位分隔 4 2 2 5 3" xfId="636"/>
    <cellStyle name="常规 106 3" xfId="637"/>
    <cellStyle name="常规 111 3" xfId="638"/>
    <cellStyle name="注释 2 2" xfId="639"/>
    <cellStyle name="?鹎%U龡&amp;H齲_x0001_C铣_x0014__x0007__x0001__x0001_ 2 2 2 4 4 3 2" xfId="640"/>
    <cellStyle name="百分比 5 10" xfId="641"/>
    <cellStyle name="20% - 强调文字颜色 2 5_2015财政决算公开" xfId="642"/>
    <cellStyle name="强调文字颜色 1 3 3 2" xfId="643"/>
    <cellStyle name="?鹎%U龡&amp;H齲_x0001_C铣_x0014__x0007__x0001__x0001_ 2 2 2 2 2 4 2 3" xfId="644"/>
    <cellStyle name="?鹎%U龡&amp;H齲_x0001_C铣_x0014__x0007__x0001__x0001_ 4 4 4 2 3" xfId="645"/>
    <cellStyle name="常规 3 2 3 6 2" xfId="646"/>
    <cellStyle name="?鹎%U龡&amp;H齲_x0001_C铣_x0014__x0007__x0001__x0001_ 2 2 2 2 2 4 3" xfId="647"/>
    <cellStyle name="?鹎%U龡&amp;H齲_x0001_C铣_x0014__x0007__x0001__x0001_ 4 2 2 4 3 2" xfId="648"/>
    <cellStyle name="百分比 2 6 4" xfId="649"/>
    <cellStyle name="常规 15 2 4" xfId="650"/>
    <cellStyle name="常规 20 2 4" xfId="651"/>
    <cellStyle name="常规 2 2 4 2 2 2 2" xfId="652"/>
    <cellStyle name="?鹎%U龡&amp;H齲_x0001_C铣_x0014__x0007__x0001__x0001_ 3 2 3 2 2 2 3" xfId="653"/>
    <cellStyle name="常规 2 2 4 2 2 2 3" xfId="654"/>
    <cellStyle name="?鹎%U龡&amp;H齲_x0001_C铣_x0014__x0007__x0001__x0001_ 4 2 2 2" xfId="655"/>
    <cellStyle name="?鹎%U龡&amp;H齲_x0001_C铣_x0014__x0007__x0001__x0001_ 2 2 2 2 2 4 4" xfId="656"/>
    <cellStyle name="?鹎%U龡&amp;H齲_x0001_C铣_x0014__x0007__x0001__x0001_ 3 3 3 3 2 2 2" xfId="657"/>
    <cellStyle name="20% - 强调文字颜色 4 2 3 4 2 2" xfId="658"/>
    <cellStyle name="?鹎%U龡&amp;H齲_x0001_C铣_x0014__x0007__x0001__x0001_ 4 4 4 3" xfId="659"/>
    <cellStyle name="?鹎%U龡&amp;H齲_x0001_C铣_x0014__x0007__x0001__x0001_ 3 2 3 2 2 3" xfId="660"/>
    <cellStyle name="?鹎%U龡&amp;H齲_x0001_C铣_x0014__x0007__x0001__x0001_ 2 2 2 2 2 5" xfId="661"/>
    <cellStyle name="?鹎%U龡&amp;H齲_x0001_C铣_x0014__x0007__x0001__x0001_ 4 4 4 3 2" xfId="662"/>
    <cellStyle name="百分比 2 7 3" xfId="663"/>
    <cellStyle name="常规 15 3 3" xfId="664"/>
    <cellStyle name="常规 20 3 3" xfId="665"/>
    <cellStyle name="?鹎%U龡&amp;H齲_x0001_C铣_x0014__x0007__x0001__x0001_ 3 2 3 2 2 3 2" xfId="666"/>
    <cellStyle name="?鹎%U龡&amp;H齲_x0001_C铣_x0014__x0007__x0001__x0001_ 2 2 2 2 2 5 2" xfId="667"/>
    <cellStyle name="常规 2 4 3 5 2 2" xfId="668"/>
    <cellStyle name="20% - 强调文字颜色 1 3 3_2015财政决算公开" xfId="669"/>
    <cellStyle name="货币 3 2 2 3 3 3 2" xfId="670"/>
    <cellStyle name="货币 2 3 2 3 6 2" xfId="671"/>
    <cellStyle name="20% - 强调文字颜色 1 2 3 2 2 3" xfId="672"/>
    <cellStyle name="?鹎%U龡&amp;H齲_x0001_C铣_x0014__x0007__x0001__x0001_ 2 2 3 4 5 3" xfId="673"/>
    <cellStyle name="?鹎%U龡&amp;H齲_x0001_C铣_x0014__x0007__x0001__x0001_ 2 2 2 2 3" xfId="674"/>
    <cellStyle name="?鹎%U龡&amp;H齲_x0001_C铣_x0014__x0007__x0001__x0001_ 2 2 2 2 4 7" xfId="675"/>
    <cellStyle name="千位分隔 2 2 2 7 3" xfId="676"/>
    <cellStyle name="?鹎%U龡&amp;H齲_x0001_C铣_x0014__x0007__x0001__x0001_ 2 2 2 2 2 5 2 2" xfId="677"/>
    <cellStyle name="?鹎%U龡&amp;H齲_x0001_C铣_x0014__x0007__x0001__x0001_ 2 2 2 2 2 5 3" xfId="678"/>
    <cellStyle name="?鹎%U龡&amp;H齲_x0001_C铣_x0014__x0007__x0001__x0001_ 2 2 3 4 3 2" xfId="679"/>
    <cellStyle name="?鹎%U龡&amp;H齲_x0001_C铣_x0014__x0007__x0001__x0001_ 4 4 4 4" xfId="680"/>
    <cellStyle name="?鹎%U龡&amp;H齲_x0001_C铣_x0014__x0007__x0001__x0001_ 2 2 2 2 2 6" xfId="681"/>
    <cellStyle name="?鹎%U龡&amp;H齲_x0001_C铣_x0014__x0007__x0001__x0001_ 4 2 4 2 2 2" xfId="682"/>
    <cellStyle name="?鹎%U龡&amp;H齲_x0001_C铣_x0014__x0007__x0001__x0001_ 3 2 3 2 2 4" xfId="683"/>
    <cellStyle name="标题 2 2 3 3" xfId="684"/>
    <cellStyle name="?鹎%U龡&amp;H齲_x0001_C铣_x0014__x0007__x0001__x0001_ 2 2 3 4 3 2 2" xfId="685"/>
    <cellStyle name="?鹎%U龡&amp;H齲_x0001_C铣_x0014__x0007__x0001__x0001_ 2 2 2 2 2 6 2" xfId="686"/>
    <cellStyle name="?鹎%U龡&amp;H齲_x0001_C铣_x0014__x0007__x0001__x0001_ 4 2 4 2 2 2 2" xfId="687"/>
    <cellStyle name="强调文字颜色 3 3 3 4 3 2" xfId="688"/>
    <cellStyle name="?鹎%U龡&amp;H齲_x0001_C铣_x0014__x0007__x0001__x0001_ 2 2 3 2 3" xfId="689"/>
    <cellStyle name="标题 2 2 3 3 2" xfId="690"/>
    <cellStyle name="?鹎%U龡&amp;H齲_x0001_C铣_x0014__x0007__x0001__x0001_ 2 2 3 4 3 2 2 2" xfId="691"/>
    <cellStyle name="检查单元格 4 2 2 2 2 2" xfId="692"/>
    <cellStyle name="常规 4 2 2 9 2" xfId="693"/>
    <cellStyle name="?鹎%U龡&amp;H齲_x0001_C铣_x0014__x0007__x0001__x0001_ 3 2 3 8 2 2" xfId="694"/>
    <cellStyle name="?鹎%U龡&amp;H齲_x0001_C铣_x0014__x0007__x0001__x0001_ 2 2 2 2 2_2015财政决算公开" xfId="695"/>
    <cellStyle name="?鹎%U龡&amp;H齲_x0001_C铣_x0014__x0007__x0001__x0001_ 2 2 2 2 3 2" xfId="696"/>
    <cellStyle name="?鹎%U龡&amp;H齲_x0001_C铣_x0014__x0007__x0001__x0001_ 2 2 2 2 3 2 2" xfId="697"/>
    <cellStyle name="?鹎%U龡&amp;H齲_x0001_C铣_x0014__x0007__x0001__x0001_ 3 2 4 4 2 2" xfId="698"/>
    <cellStyle name="?鹎%U龡&amp;H齲_x0001_C铣_x0014__x0007__x0001__x0001_ 2 2 3 4 2 4" xfId="699"/>
    <cellStyle name="?鹎%U龡&amp;H齲_x0001_C铣_x0014__x0007__x0001__x0001_ 2 4 2 3_2015财政决算公开" xfId="700"/>
    <cellStyle name="20% - 强调文字颜色 5 5 4 2 3" xfId="701"/>
    <cellStyle name="?鹎%U龡&amp;H齲_x0001_C铣_x0014__x0007__x0001__x0001_ 2 2 2 2 3 2 2 2" xfId="702"/>
    <cellStyle name="解释性文本 3 3 5" xfId="703"/>
    <cellStyle name="?鹎%U龡&amp;H齲_x0001_C铣_x0014__x0007__x0001__x0001_ 2 2 2 6 2 2 3" xfId="704"/>
    <cellStyle name="货币 3 6 4 3 2" xfId="705"/>
    <cellStyle name="常规 2 4 4 2 2 2 2" xfId="706"/>
    <cellStyle name="百分比 4 4 2 4" xfId="707"/>
    <cellStyle name="?鹎%U龡&amp;H齲_x0001_C铣_x0014__x0007__x0001__x0001_ 2 2 2 5" xfId="708"/>
    <cellStyle name="20% - 强调文字颜色 1 5 4 3" xfId="709"/>
    <cellStyle name="?鹎%U龡&amp;H齲_x0001_C铣_x0014__x0007__x0001__x0001_ 2 2 2 2 3 2 2 2 2" xfId="710"/>
    <cellStyle name="货币 3 6 4 4" xfId="711"/>
    <cellStyle name="常规 2 4 4 2 2 3" xfId="712"/>
    <cellStyle name="?鹎%U龡&amp;H齲_x0001_C铣_x0014__x0007__x0001__x0001_ 2 2 3 2 5 2 2" xfId="713"/>
    <cellStyle name="差 5 2" xfId="714"/>
    <cellStyle name="?鹎%U龡&amp;H齲_x0001_C铣_x0014__x0007__x0001__x0001_ 3 2 4 4 2 3" xfId="715"/>
    <cellStyle name="?鹎%U龡&amp;H齲_x0001_C铣_x0014__x0007__x0001__x0001_ 2 2 2 5 2 3 2" xfId="716"/>
    <cellStyle name="?鹎%U龡&amp;H齲_x0001_C铣_x0014__x0007__x0001__x0001_ 2 2 2 2 3 2 2 3" xfId="717"/>
    <cellStyle name="?鹎%U龡&amp;H齲_x0001_C铣_x0014__x0007__x0001__x0001_ 2 2 2 2 3 2 3" xfId="718"/>
    <cellStyle name="?鹎%U龡&amp;H齲_x0001_C铣_x0014__x0007__x0001__x0001_ 3 2 4 4 3 2" xfId="719"/>
    <cellStyle name="?鹎%U龡&amp;H齲_x0001_C铣_x0014__x0007__x0001__x0001_ 2 2 3 4 3 4" xfId="720"/>
    <cellStyle name="?鹎%U龡&amp;H齲_x0001_C铣_x0014__x0007__x0001__x0001_ 2 2 2 2 3 2 3 2" xfId="721"/>
    <cellStyle name="20% - 强调文字颜色 1 2 2 2 2 2" xfId="722"/>
    <cellStyle name="常规 100 2 3 2" xfId="723"/>
    <cellStyle name="常规 4 5 2 3 2" xfId="724"/>
    <cellStyle name="?鹎%U龡&amp;H齲_x0001_C铣_x0014__x0007__x0001__x0001_ 2 2 2 4 5 2" xfId="725"/>
    <cellStyle name="百分比 3 4 5" xfId="726"/>
    <cellStyle name="?鹎%U龡&amp;H齲_x0001_C铣_x0014__x0007__x0001__x0001_ 2 3 2 3 3 2 2" xfId="727"/>
    <cellStyle name="?鹎%U龡&amp;H齲_x0001_C铣_x0014__x0007__x0001__x0001_ 2 2 2 2 3 2 4" xfId="728"/>
    <cellStyle name="20% - 强调文字颜色 2 2" xfId="729"/>
    <cellStyle name="常规 2 6 2 2 5" xfId="730"/>
    <cellStyle name="?鹎%U龡&amp;H齲_x0001_C铣_x0014__x0007__x0001__x0001_ 2 2 2 2 3 3 2 2" xfId="731"/>
    <cellStyle name="常规 5 2 2 4 2 4" xfId="732"/>
    <cellStyle name="20% - 强调文字颜色 3 2 7 2" xfId="733"/>
    <cellStyle name="千位分隔 3 2 7 3 2" xfId="734"/>
    <cellStyle name="?鹎%U龡&amp;H齲_x0001_C铣_x0014__x0007__x0001__x0001_ 3 4 7 2 2 2" xfId="735"/>
    <cellStyle name="?鹎%U龡&amp;H齲_x0001_C铣_x0014__x0007__x0001__x0001_ 2 2 2 2 4 5 3" xfId="736"/>
    <cellStyle name="?鹎%U龡&amp;H齲_x0001_C铣_x0014__x0007__x0001__x0001_ 3 2 2 2 5 2 2 2" xfId="737"/>
    <cellStyle name="20% - 强调文字颜色 2 5 4 3" xfId="738"/>
    <cellStyle name="?鹎%U龡&amp;H齲_x0001_C铣_x0014__x0007__x0001__x0001_ 2 2 2 2 3 3 2 2 2" xfId="739"/>
    <cellStyle name="20% - 强调文字颜色 2 2 2" xfId="740"/>
    <cellStyle name="?鹎%U龡&amp;H齲_x0001_C铣_x0014__x0007__x0001__x0001_ 2 2 2 5 3 3 2" xfId="741"/>
    <cellStyle name="强调文字颜色 2 2 3 2" xfId="742"/>
    <cellStyle name="?鹎%U龡&amp;H齲_x0001_C铣_x0014__x0007__x0001__x0001_ 2 2 2 2 3 3 2 3" xfId="743"/>
    <cellStyle name="20% - 强调文字颜色 2 3" xfId="744"/>
    <cellStyle name="20% - 强调文字颜色 3 2" xfId="745"/>
    <cellStyle name="强调文字颜色 2 5 3 2 2 3" xfId="746"/>
    <cellStyle name="?鹎%U龡&amp;H齲_x0001_C铣_x0014__x0007__x0001__x0001_ 2 2 2 2 3 3 3 2" xfId="747"/>
    <cellStyle name="?鹎%U龡&amp;H齲_x0001_C铣_x0014__x0007__x0001__x0001_ 4 2 2 5 2 2 2" xfId="748"/>
    <cellStyle name="?鹎%U龡&amp;H齲_x0001_C铣_x0014__x0007__x0001__x0001_ 4 4 5 2" xfId="749"/>
    <cellStyle name="?鹎%U龡&amp;H齲_x0001_C铣_x0014__x0007__x0001__x0001_ 3 2 3 2 3 2" xfId="750"/>
    <cellStyle name="好 6 3 2 2" xfId="751"/>
    <cellStyle name="60% - 强调文字颜色 6 2 3 5 2 3" xfId="752"/>
    <cellStyle name="?鹎%U龡&amp;H齲_x0001_C铣_x0014__x0007__x0001__x0001_ 2 2 2 2 3 4" xfId="753"/>
    <cellStyle name="?鹎%U龡&amp;H齲_x0001_C铣_x0014__x0007__x0001__x0001_ 4 4 5 2 2" xfId="754"/>
    <cellStyle name="百分比 3 6 3" xfId="755"/>
    <cellStyle name="常规 16 2 3" xfId="756"/>
    <cellStyle name="常规 21 2 3" xfId="757"/>
    <cellStyle name="标题 9" xfId="758"/>
    <cellStyle name="?鹎%U龡&amp;H齲_x0001_C铣_x0014__x0007__x0001__x0001_ 3 2 3 2 3 2 2" xfId="759"/>
    <cellStyle name="?鹎%U龡&amp;H齲_x0001_C铣_x0014__x0007__x0001__x0001_ 2 2 2 2 3 4 2" xfId="760"/>
    <cellStyle name="常规 16 2 3 2" xfId="761"/>
    <cellStyle name="常规 21 2 3 2" xfId="762"/>
    <cellStyle name="标题 9 2" xfId="763"/>
    <cellStyle name="?鹎%U龡&amp;H齲_x0001_C铣_x0014__x0007__x0001__x0001_ 3 2 3 2 3 2 2 2" xfId="764"/>
    <cellStyle name="?鹎%U龡&amp;H齲_x0001_C铣_x0014__x0007__x0001__x0001_ 2 2 2 2 3 4 2 2" xfId="765"/>
    <cellStyle name="?鹎%U龡&amp;H齲_x0001_C铣_x0014__x0007__x0001__x0001_ 2 2 2 2 3 4 3" xfId="766"/>
    <cellStyle name="?鹎%U龡&amp;H齲_x0001_C铣_x0014__x0007__x0001__x0001_ 4 2 2 5 3 2" xfId="767"/>
    <cellStyle name="百分比 3 6 4" xfId="768"/>
    <cellStyle name="常规 16 2 4" xfId="769"/>
    <cellStyle name="常规 21 2 4" xfId="770"/>
    <cellStyle name="?鹎%U龡&amp;H齲_x0001_C铣_x0014__x0007__x0001__x0001_ 3 2 3 2 3 2 3" xfId="771"/>
    <cellStyle name="?鹎%U龡&amp;H齲_x0001_C铣_x0014__x0007__x0001__x0001_ 4 4 5 3" xfId="772"/>
    <cellStyle name="?鹎%U龡&amp;H齲_x0001_C铣_x0014__x0007__x0001__x0001_ 4 6 2 2 2" xfId="773"/>
    <cellStyle name="?鹎%U龡&amp;H齲_x0001_C铣_x0014__x0007__x0001__x0001_ 3 2 3 2 3 3" xfId="774"/>
    <cellStyle name="好 6 3 2 3" xfId="775"/>
    <cellStyle name="输入 3 2 2" xfId="776"/>
    <cellStyle name="常规 2 9 2 2" xfId="777"/>
    <cellStyle name="?鹎%U龡&amp;H齲_x0001_C铣_x0014__x0007__x0001__x0001_ 2 2 2 2 3 5" xfId="778"/>
    <cellStyle name="强调文字颜色 2 2 2 2 2 2 4" xfId="779"/>
    <cellStyle name="检查单元格 2 2 2 3 3" xfId="780"/>
    <cellStyle name="20% - 强调文字颜色 1 3 2 2 4" xfId="781"/>
    <cellStyle name="?鹎%U龡&amp;H齲_x0001_C铣_x0014__x0007__x0001__x0001_ 4 6 2 2 2 2" xfId="782"/>
    <cellStyle name="百分比 3 7 3" xfId="783"/>
    <cellStyle name="常规 16 3 3" xfId="784"/>
    <cellStyle name="常规 21 3 3" xfId="785"/>
    <cellStyle name="?鹎%U龡&amp;H齲_x0001_C铣_x0014__x0007__x0001__x0001_ 3 2 3 2 3 3 2" xfId="786"/>
    <cellStyle name="?鹎%U龡&amp;H齲_x0001_C铣_x0014__x0007__x0001__x0001_ 2 3 2 4 7" xfId="787"/>
    <cellStyle name="常规 5 2 2 3 2 3" xfId="788"/>
    <cellStyle name="输入 3 2 2 2" xfId="789"/>
    <cellStyle name="好 6 3 2 3 2" xfId="790"/>
    <cellStyle name="?鹎%U龡&amp;H齲_x0001_C铣_x0014__x0007__x0001__x0001_ 2 2 2 2 3 5 2" xfId="791"/>
    <cellStyle name="常规 4 6 2 2 2" xfId="792"/>
    <cellStyle name="?鹎%U龡&amp;H齲_x0001_C铣_x0014__x0007__x0001__x0001_ 2 2 3 4 4 2" xfId="793"/>
    <cellStyle name="?鹎%U龡&amp;H齲_x0001_C铣_x0014__x0007__x0001__x0001_ 4 6 2 2 3" xfId="794"/>
    <cellStyle name="?鹎%U龡&amp;H齲_x0001_C铣_x0014__x0007__x0001__x0001_ 4 2 4 2 3 2" xfId="795"/>
    <cellStyle name="常规 2 9 2 3" xfId="796"/>
    <cellStyle name="?鹎%U龡&amp;H齲_x0001_C铣_x0014__x0007__x0001__x0001_ 2 2 2 2 3 6" xfId="797"/>
    <cellStyle name="?鹎%U龡&amp;H齲_x0001_C铣_x0014__x0007__x0001__x0001_ 3 2 3 2 3 4" xfId="798"/>
    <cellStyle name="?鹎%U龡&amp;H齲_x0001_C铣_x0014__x0007__x0001__x0001_ 2 2 2 2 4" xfId="799"/>
    <cellStyle name="?鹎%U龡&amp;H齲_x0001_C铣_x0014__x0007__x0001__x0001_ 2 2 2 2 4 2" xfId="800"/>
    <cellStyle name="60% - 强调文字颜色 1 4 5" xfId="801"/>
    <cellStyle name="?鹎%U龡&amp;H齲_x0001_C铣_x0014__x0007__x0001__x0001_ 2 2 2 2 4 2 2 2 2" xfId="802"/>
    <cellStyle name="?鹎%U龡&amp;H齲_x0001_C铣_x0014__x0007__x0001__x0001_ 2 2 3 3 2" xfId="803"/>
    <cellStyle name="?鹎%U龡&amp;H齲_x0001_C铣_x0014__x0007__x0001__x0001_ 2 2 2 2 4 2 2 3" xfId="804"/>
    <cellStyle name="解释性文本 3 2 2 2 2" xfId="805"/>
    <cellStyle name="60% - 强调文字颜色 2 5 3 3 2 2" xfId="806"/>
    <cellStyle name="百分比 4 4 3 3" xfId="807"/>
    <cellStyle name="?鹎%U龡&amp;H齲_x0001_C铣_x0014__x0007__x0001__x0001_ 2 2 3 4" xfId="808"/>
    <cellStyle name="60% - 强调文字颜色 6 2 5 2 2" xfId="809"/>
    <cellStyle name="?鹎%U龡&amp;H齲_x0001_C铣_x0014__x0007__x0001__x0001_ 3 2 5 4 2 3" xfId="810"/>
    <cellStyle name="60% - 强调文字颜色 6 4 7" xfId="811"/>
    <cellStyle name="解释性文本 3 4 4" xfId="812"/>
    <cellStyle name="?鹎%U龡&amp;H齲_x0001_C铣_x0014__x0007__x0001__x0001_ 2 2 2 6 2 3 2" xfId="813"/>
    <cellStyle name="常规 7 2 2 2 3" xfId="814"/>
    <cellStyle name="20% - 强调文字颜色 3 2 4 2" xfId="815"/>
    <cellStyle name="40% - 强调文字颜色 4 2 9 2" xfId="816"/>
    <cellStyle name="?鹎%U龡&amp;H齲_x0001_C铣_x0014__x0007__x0001__x0001_ 2 2 2 2 4 2 3" xfId="817"/>
    <cellStyle name="常规 7 2 2 2 3 2" xfId="818"/>
    <cellStyle name="20% - 强调文字颜色 3 2 4 2 2" xfId="819"/>
    <cellStyle name="?鹎%U龡&amp;H齲_x0001_C铣_x0014__x0007__x0001__x0001_ 2 2 2 2 4 2 3 2" xfId="820"/>
    <cellStyle name="百分比 4 4 4 2" xfId="821"/>
    <cellStyle name="?鹎%U龡&amp;H齲_x0001_C铣_x0014__x0007__x0001__x0001_ 2 2 4 3" xfId="822"/>
    <cellStyle name="20% - 强调文字颜色 1 2 2 3 2 2" xfId="823"/>
    <cellStyle name="?鹎%U龡&amp;H齲_x0001_C铣_x0014__x0007__x0001__x0001_ 2 2 2 5 5 2" xfId="824"/>
    <cellStyle name="常规 7 2 2 2 4" xfId="825"/>
    <cellStyle name="20% - 强调文字颜色 3 2 4 3" xfId="826"/>
    <cellStyle name="百分比 4 4 5" xfId="827"/>
    <cellStyle name="?鹎%U龡&amp;H齲_x0001_C铣_x0014__x0007__x0001__x0001_ 2 3 2 3 4 2 2" xfId="828"/>
    <cellStyle name="?鹎%U龡&amp;H齲_x0001_C铣_x0014__x0007__x0001__x0001_ 2 2 2 2 4 2 4" xfId="829"/>
    <cellStyle name="?鹎%U龡&amp;H齲_x0001_C铣_x0014__x0007__x0001__x0001_ 2 3 3 3 2" xfId="830"/>
    <cellStyle name="?鹎%U龡&amp;H齲_x0001_C铣_x0014__x0007__x0001__x0001_ 2 2 2 2 4 3 2 2 2" xfId="831"/>
    <cellStyle name="常规 7 2 2 3 3 2" xfId="832"/>
    <cellStyle name="20% - 强调文字颜色 3 2 5 2 2" xfId="833"/>
    <cellStyle name="百分比 4 5 4 2" xfId="834"/>
    <cellStyle name="?鹎%U龡&amp;H齲_x0001_C铣_x0014__x0007__x0001__x0001_ 2 3 4 3" xfId="835"/>
    <cellStyle name="40% - 强调文字颜色 4 2 2 2_2015财政决算公开" xfId="836"/>
    <cellStyle name="20% - 强调文字颜色 6 3 2 3 2 2 2 2" xfId="837"/>
    <cellStyle name="?鹎%U龡&amp;H齲_x0001_C铣_x0014__x0007__x0001__x0001_ 2 2 2 2 4 3 3 2" xfId="838"/>
    <cellStyle name="常规 7 2 2 3 4" xfId="839"/>
    <cellStyle name="20% - 强调文字颜色 3 2 5 3" xfId="840"/>
    <cellStyle name="20% - 强调文字颜色 6 3 2 3 2 2 3" xfId="841"/>
    <cellStyle name="?鹎%U龡&amp;H齲_x0001_C铣_x0014__x0007__x0001__x0001_ 2 2 2 2 4 3 4" xfId="842"/>
    <cellStyle name="百分比 4 6 3 2" xfId="843"/>
    <cellStyle name="常规 17 2 3 2" xfId="844"/>
    <cellStyle name="常规 22 2 3 2" xfId="845"/>
    <cellStyle name="?鹎%U龡&amp;H齲_x0001_C铣_x0014__x0007__x0001__x0001_ 2 4 3 3" xfId="846"/>
    <cellStyle name="?鹎%U龡&amp;H齲_x0001_C铣_x0014__x0007__x0001__x0001_ 3 2 3 2 4 2 2 2" xfId="847"/>
    <cellStyle name="差 2 2 2 3" xfId="848"/>
    <cellStyle name="?鹎%U龡&amp;H齲_x0001_C铣_x0014__x0007__x0001__x0001_ 2 2 2 2 4 4 2 2" xfId="849"/>
    <cellStyle name="20% - 强调文字颜色 5 2 4 2 3" xfId="850"/>
    <cellStyle name="?鹎%U龡&amp;H齲_x0001_C铣_x0014__x0007__x0001__x0001_ 2 4 3 3 2" xfId="851"/>
    <cellStyle name="差 2 2 2 3 2" xfId="852"/>
    <cellStyle name="?鹎%U龡&amp;H齲_x0001_C铣_x0014__x0007__x0001__x0001_ 2 2 2 2 4 4 2 2 2" xfId="853"/>
    <cellStyle name="20% - 强调文字颜色 1 5 3 2 2 2" xfId="854"/>
    <cellStyle name="40% - 强调文字颜色 6 2 4 2 2 3 2" xfId="855"/>
    <cellStyle name="?鹎%U龡&amp;H齲_x0001_C铣_x0014__x0007__x0001__x0001_ 2 2 2 6 4 3 2" xfId="856"/>
    <cellStyle name="输出 3 3 3 4 2" xfId="857"/>
    <cellStyle name="?鹎%U龡&amp;H齲_x0001_C铣_x0014__x0007__x0001__x0001_ 2 4 3 4" xfId="858"/>
    <cellStyle name="60% - 强调文字颜色 6 2 7 2 2" xfId="859"/>
    <cellStyle name="常规 2 2 2 6 3 3 2" xfId="860"/>
    <cellStyle name="强调文字颜色 3 3 3 2" xfId="861"/>
    <cellStyle name="千位分隔 2 2 4 2 3 3 2" xfId="862"/>
    <cellStyle name="差 2 2 2 4" xfId="863"/>
    <cellStyle name="?鹎%U龡&amp;H齲_x0001_C铣_x0014__x0007__x0001__x0001_ 2 2 2 2 4 4 2 3" xfId="864"/>
    <cellStyle name="常规 7 2 2 4 3" xfId="865"/>
    <cellStyle name="20% - 强调文字颜色 3 2 6 2" xfId="866"/>
    <cellStyle name="常规 17 2 4" xfId="867"/>
    <cellStyle name="常规 22 2 4" xfId="868"/>
    <cellStyle name="常规 128 2 3 2" xfId="869"/>
    <cellStyle name="常规 133 2 3 2" xfId="870"/>
    <cellStyle name="?鹎%U龡&amp;H齲_x0001_C铣_x0014__x0007__x0001__x0001_ 3 2 3 2 4 2 3" xfId="871"/>
    <cellStyle name="常规 11 2 2 2 2 2 2" xfId="872"/>
    <cellStyle name="20% - 强调文字颜色 6 3 2 3 2 3 2" xfId="873"/>
    <cellStyle name="?鹎%U龡&amp;H齲_x0001_C铣_x0014__x0007__x0001__x0001_ 2 2 2 2 4 4 3" xfId="874"/>
    <cellStyle name="20% - 强调文字颜色 3 2 6 2 2" xfId="875"/>
    <cellStyle name="解释性文本 5 2 3 3" xfId="876"/>
    <cellStyle name="?鹎%U龡&amp;H齲_x0001_C铣_x0014__x0007__x0001__x0001_ 3 4_2015财政决算公开" xfId="877"/>
    <cellStyle name="?鹎%U龡&amp;H齲_x0001_C铣_x0014__x0007__x0001__x0001_ 2 4 4 3" xfId="878"/>
    <cellStyle name="差 2 2 3 3" xfId="879"/>
    <cellStyle name="?鹎%U龡&amp;H齲_x0001_C铣_x0014__x0007__x0001__x0001_ 2 2 2 2 4 4 3 2" xfId="880"/>
    <cellStyle name="常规 7 2 2 4 4" xfId="881"/>
    <cellStyle name="20% - 强调文字颜色 3 2 6 3" xfId="882"/>
    <cellStyle name="?鹎%U龡&amp;H齲_x0001_C铣_x0014__x0007__x0001__x0001_ 4 4 2 2" xfId="883"/>
    <cellStyle name="常规 11 2 2 2 2 2 3" xfId="884"/>
    <cellStyle name="?鹎%U龡&amp;H齲_x0001_C铣_x0014__x0007__x0001__x0001_ 2 2 2 2 4 4 4" xfId="885"/>
    <cellStyle name="?鹎%U龡&amp;H齲_x0001_C铣_x0014__x0007__x0001__x0001_ 2 2 2 7 2 2 2" xfId="886"/>
    <cellStyle name="检查单元格 2 2 3 3 3" xfId="887"/>
    <cellStyle name="20% - 强调文字颜色 1 3 3 2 4" xfId="888"/>
    <cellStyle name="常规 17 3 3" xfId="889"/>
    <cellStyle name="常规 22 3 3" xfId="890"/>
    <cellStyle name="常规 13 3 2 2 3" xfId="891"/>
    <cellStyle name="?鹎%U龡&amp;H齲_x0001_C铣_x0014__x0007__x0001__x0001_ 3 2 3 2 4 3 2" xfId="892"/>
    <cellStyle name="计算 2 2 6" xfId="893"/>
    <cellStyle name="?鹎%U龡&amp;H齲_x0001_C铣_x0014__x0007__x0001__x0001_ 2 4 6 2 2 3" xfId="894"/>
    <cellStyle name="40% - 强调文字颜色 6 2 2 2 2 5" xfId="895"/>
    <cellStyle name="?鹎%U龡&amp;H齲_x0001_C铣_x0014__x0007__x0001__x0001_ 2 2 2 2 4 5 2" xfId="896"/>
    <cellStyle name="好 3" xfId="897"/>
    <cellStyle name="?鹎%U龡&amp;H齲_x0001_C铣_x0014__x0007__x0001__x0001_ 2 5 3 3" xfId="898"/>
    <cellStyle name="差 2 3 2 3" xfId="899"/>
    <cellStyle name="?鹎%U龡&amp;H齲_x0001_C铣_x0014__x0007__x0001__x0001_ 2 2 2 2 4 5 2 2" xfId="900"/>
    <cellStyle name="?鹎%U龡&amp;H齲_x0001_C铣_x0014__x0007__x0001__x0001_ 2 2 2 2 5" xfId="901"/>
    <cellStyle name="?鹎%U龡&amp;H齲_x0001_C铣_x0014__x0007__x0001__x0001_ 2 2 2 2 5 2" xfId="902"/>
    <cellStyle name="常规 2 3 4 2 2 3" xfId="903"/>
    <cellStyle name="?鹎%U龡&amp;H齲_x0001_C铣_x0014__x0007__x0001__x0001_ 2 2 2 2 5 2 2" xfId="904"/>
    <cellStyle name="百分比 5 4 3 2" xfId="905"/>
    <cellStyle name="?鹎%U龡&amp;H齲_x0001_C铣_x0014__x0007__x0001__x0001_ 3 2 3 3" xfId="906"/>
    <cellStyle name="常规 4 2 2 2 8" xfId="907"/>
    <cellStyle name="?鹎%U龡&amp;H齲_x0001_C铣_x0014__x0007__x0001__x0001_ 2 2 2 2 5 2 2 2" xfId="908"/>
    <cellStyle name="标题 5 2 2 5 4" xfId="909"/>
    <cellStyle name="20% - 强调文字颜色 4 2 2 2 2" xfId="910"/>
    <cellStyle name="60% - 强调文字颜色 1 2 3 3 3 2 2" xfId="911"/>
    <cellStyle name="常规 7 2 3 2 3" xfId="912"/>
    <cellStyle name="20% - 强调文字颜色 3 3 4 2" xfId="913"/>
    <cellStyle name="常规 2 3 4 2 2 4" xfId="914"/>
    <cellStyle name="?鹎%U龡&amp;H齲_x0001_C铣_x0014__x0007__x0001__x0001_ 2 2 2 2 5 2 3" xfId="915"/>
    <cellStyle name="?鹎%U龡&amp;H齲_x0001_C铣_x0014__x0007__x0001__x0001_ 2 2 2 2 6" xfId="916"/>
    <cellStyle name="?鹎%U龡&amp;H齲_x0001_C铣_x0014__x0007__x0001__x0001_ 2 2 2 2 7" xfId="917"/>
    <cellStyle name="适中 3 2 4 2 2" xfId="918"/>
    <cellStyle name="?鹎%U龡&amp;H齲_x0001_C铣_x0014__x0007__x0001__x0001_ 2 3 6_2015财政决算公开" xfId="919"/>
    <cellStyle name="?鹎%U龡&amp;H齲_x0001_C铣_x0014__x0007__x0001__x0001_ 2 2 2 2 7 2" xfId="920"/>
    <cellStyle name="20% - 强调文字颜色 1 4 2_2015财政决算公开" xfId="921"/>
    <cellStyle name="常规 7 2 5 2 2" xfId="922"/>
    <cellStyle name="常规 2 3 4 4 2 3" xfId="923"/>
    <cellStyle name="?鹎%U龡&amp;H齲_x0001_C铣_x0014__x0007__x0001__x0001_ 2 2 2 2 7 2 2" xfId="924"/>
    <cellStyle name="?鹎%U龡&amp;H齲_x0001_C铣_x0014__x0007__x0001__x0001_ 2 2 2 2 7 2 2 2" xfId="925"/>
    <cellStyle name="检查单元格 2 4" xfId="926"/>
    <cellStyle name="20% - 强调文字颜色 2 2 3 4 3" xfId="927"/>
    <cellStyle name="?鹎%U龡&amp;H齲_x0001_C铣_x0014__x0007__x0001__x0001_ 2 2 2 8 2 2 2" xfId="928"/>
    <cellStyle name="20% - 强调文字颜色 4 2 4 2 2" xfId="929"/>
    <cellStyle name="常规 7 2 5 2 3" xfId="930"/>
    <cellStyle name="20% - 强调文字颜色 3 5 4 2" xfId="931"/>
    <cellStyle name="货币 3 2 4 2 6 2" xfId="932"/>
    <cellStyle name="常规 2 3 4 4 2 4" xfId="933"/>
    <cellStyle name="?鹎%U龡&amp;H齲_x0001_C铣_x0014__x0007__x0001__x0001_ 2 2 2 2 7 2 3" xfId="934"/>
    <cellStyle name="?鹎%U龡&amp;H齲_x0001_C铣_x0014__x0007__x0001__x0001_ 2 2 2 2 8" xfId="935"/>
    <cellStyle name="60% - 强调文字颜色 3 7 2 4" xfId="936"/>
    <cellStyle name="?鹎%U龡&amp;H齲_x0001_C铣_x0014__x0007__x0001__x0001_ 2 2 2 2 8 2" xfId="937"/>
    <cellStyle name="常规 2 3 4 5 2 3" xfId="938"/>
    <cellStyle name="?鹎%U龡&amp;H齲_x0001_C铣_x0014__x0007__x0001__x0001_ 2 2 2 2 8 2 2" xfId="939"/>
    <cellStyle name="常规 7 2 7" xfId="940"/>
    <cellStyle name="?鹎%U龡&amp;H齲_x0001_C铣_x0014__x0007__x0001__x0001_ 2 3 2 2 3 3 2" xfId="941"/>
    <cellStyle name="?鹎%U龡&amp;H齲_x0001_C铣_x0014__x0007__x0001__x0001_ 2 2 2 2 9" xfId="942"/>
    <cellStyle name="?鹎%U龡&amp;H齲_x0001_C铣_x0014__x0007__x0001__x0001_ 2 2 2 2 9 2" xfId="943"/>
    <cellStyle name="40% - 强调文字颜色 6 2 4 2 2 2" xfId="944"/>
    <cellStyle name="?鹎%U龡&amp;H齲_x0001_C铣_x0014__x0007__x0001__x0001_ 2 2 2 6 4 2" xfId="945"/>
    <cellStyle name="强调文字颜色 2 2 4 2 3 3" xfId="946"/>
    <cellStyle name="20% - 强调文字颜色 3 3 3 3" xfId="947"/>
    <cellStyle name="20% - 强调文字颜色 6 6 2 2 4" xfId="948"/>
    <cellStyle name="?鹎%U龡&amp;H齲_x0001_C铣_x0014__x0007__x0001__x0001_ 2 2 2 2_2015财政决算公开" xfId="949"/>
    <cellStyle name="20% - 强调文字颜色 1 2 3 2 3" xfId="950"/>
    <cellStyle name="60% - 强调文字颜色 1 3 2 2 3 4" xfId="951"/>
    <cellStyle name="?鹎%U龡&amp;H齲_x0001_C铣_x0014__x0007__x0001__x0001_ 2 4 5 2 2 2" xfId="952"/>
    <cellStyle name="常规 4 6 2 4" xfId="953"/>
    <cellStyle name="?鹎%U龡&amp;H齲_x0001_C铣_x0014__x0007__x0001__x0001_ 2 2 3 4 6" xfId="954"/>
    <cellStyle name="百分比 4 4 2 2" xfId="955"/>
    <cellStyle name="40% - 强调文字颜色 5 4 2 6" xfId="956"/>
    <cellStyle name="?鹎%U龡&amp;H齲_x0001_C铣_x0014__x0007__x0001__x0001_ 2 2 2 3" xfId="957"/>
    <cellStyle name="20% - 强调文字颜色 1 2 3 2 3 2" xfId="958"/>
    <cellStyle name="60% - 强调文字颜色 3 2 3 3 2 4" xfId="959"/>
    <cellStyle name="?鹎%U龡&amp;H齲_x0001_C铣_x0014__x0007__x0001__x0001_ 2 4 5 2 2 2 2" xfId="960"/>
    <cellStyle name="常规 4 6 2 4 2" xfId="961"/>
    <cellStyle name="?鹎%U龡&amp;H齲_x0001_C铣_x0014__x0007__x0001__x0001_ 2 2 3 4 6 2" xfId="962"/>
    <cellStyle name="百分比 4 4 2 2 2" xfId="963"/>
    <cellStyle name="?鹎%U龡&amp;H齲_x0001_C铣_x0014__x0007__x0001__x0001_ 2 2 2 3 2" xfId="964"/>
    <cellStyle name="百分比 5 8 3 2" xfId="965"/>
    <cellStyle name="?鹎%U龡&amp;H齲_x0001_C铣_x0014__x0007__x0001__x0001_ 3 6 3 3" xfId="966"/>
    <cellStyle name="20% - 强调文字颜色 4 2 3 2_2015财政决算公开" xfId="967"/>
    <cellStyle name="强调文字颜色 2 2 2 4 3" xfId="968"/>
    <cellStyle name="常规 5 2 2 5 3 3 2" xfId="969"/>
    <cellStyle name="20% - 强调文字颜色 1 5 3" xfId="970"/>
    <cellStyle name="?鹎%U龡&amp;H齲_x0001_C铣_x0014__x0007__x0001__x0001_ 2 2 2 3 2 2 2" xfId="971"/>
    <cellStyle name="20% - 强调文字颜色 1 5 3 2" xfId="972"/>
    <cellStyle name="?鹎%U龡&amp;H齲_x0001_C铣_x0014__x0007__x0001__x0001_ 3 6 3 3 2" xfId="973"/>
    <cellStyle name="20% - 强调文字颜色 6 4 4 2 3" xfId="974"/>
    <cellStyle name="?鹎%U龡&amp;H齲_x0001_C铣_x0014__x0007__x0001__x0001_ 2 2 2 3 2 2 2 2" xfId="975"/>
    <cellStyle name="?鹎%U龡&amp;H齲_x0001_C铣_x0014__x0007__x0001__x0001_ 2 2 2 6 2 2" xfId="976"/>
    <cellStyle name="强调文字颜色 2 2 2 4 4" xfId="977"/>
    <cellStyle name="20% - 强调文字颜色 1 5 4" xfId="978"/>
    <cellStyle name="?鹎%U龡&amp;H齲_x0001_C铣_x0014__x0007__x0001__x0001_ 3 6 3 4" xfId="979"/>
    <cellStyle name="?鹎%U龡&amp;H齲_x0001_C铣_x0014__x0007__x0001__x0001_ 2 2 2 3 2 2 3" xfId="980"/>
    <cellStyle name="强调文字颜色 2 2 2 5 3" xfId="981"/>
    <cellStyle name="20% - 强调文字颜色 1 6 3" xfId="982"/>
    <cellStyle name="常规 2 2 2 2 4 3 2 4 2" xfId="983"/>
    <cellStyle name="?鹎%U龡&amp;H齲_x0001_C铣_x0014__x0007__x0001__x0001_ 3 6 4 3" xfId="984"/>
    <cellStyle name="?鹎%U龡&amp;H齲_x0001_C铣_x0014__x0007__x0001__x0001_ 3 2 2 4 2 3" xfId="985"/>
    <cellStyle name="?鹎%U龡&amp;H齲_x0001_C铣_x0014__x0007__x0001__x0001_ 2 2 2 3 2 3 2" xfId="986"/>
    <cellStyle name="?鹎%U龡&amp;H齲_x0001_C铣_x0014__x0007__x0001__x0001_ 4 5 4 2" xfId="987"/>
    <cellStyle name="?鹎%U龡&amp;H齲_x0001_C铣_x0014__x0007__x0001__x0001_ 3 2 3 3 2 2" xfId="988"/>
    <cellStyle name="?鹎%U龡&amp;H齲_x0001_C铣_x0014__x0007__x0001__x0001_ 2 2 2 3 2 4" xfId="989"/>
    <cellStyle name="强调文字颜色 3 3 3 3 4 2" xfId="990"/>
    <cellStyle name="常规 4 2 2 4 3 2 2" xfId="991"/>
    <cellStyle name="百分比 4 4 2 2 3" xfId="992"/>
    <cellStyle name="?鹎%U龡&amp;H齲_x0001_C铣_x0014__x0007__x0001__x0001_ 2 2 2 3 3" xfId="993"/>
    <cellStyle name="常规 4 2 2 4 3 2 2 2" xfId="994"/>
    <cellStyle name="百分比 4 4 2 2 3 2" xfId="995"/>
    <cellStyle name="?鹎%U龡&amp;H齲_x0001_C铣_x0014__x0007__x0001__x0001_ 2 2 2 3 3 2" xfId="996"/>
    <cellStyle name="常规 4 2 2 4 3 2 2 3" xfId="997"/>
    <cellStyle name="60% - 强调文字颜色 6 2 3 6 2 2" xfId="998"/>
    <cellStyle name="?鹎%U龡&amp;H齲_x0001_C铣_x0014__x0007__x0001__x0001_ 2 2 2 3 3 3" xfId="999"/>
    <cellStyle name="?鹎%U龡&amp;H齲_x0001_C铣_x0014__x0007__x0001__x0001_ 4 5 5 2" xfId="1000"/>
    <cellStyle name="?鹎%U龡&amp;H齲_x0001_C铣_x0014__x0007__x0001__x0001_ 3 2 3 3 3 2" xfId="1001"/>
    <cellStyle name="?鹎%U龡&amp;H齲_x0001_C铣_x0014__x0007__x0001__x0001_ 2 2 2 3 3 4" xfId="1002"/>
    <cellStyle name="?鹎%U龡&amp;H齲_x0001_C铣_x0014__x0007__x0001__x0001_ 2 2 3_2015财政决算公开" xfId="1003"/>
    <cellStyle name="20% - 强调文字颜色 3 6 2 2 2" xfId="1004"/>
    <cellStyle name="?鹎%U龡&amp;H齲_x0001_C铣_x0014__x0007__x0001__x0001_ 3 2 2 6 2 2 2 2" xfId="1005"/>
    <cellStyle name="常规 4 2 2 4 3 2 3" xfId="1006"/>
    <cellStyle name="?鹎%U龡&amp;H齲_x0001_C铣_x0014__x0007__x0001__x0001_ 2 2 2 3 4" xfId="1007"/>
    <cellStyle name="20% - 强调文字颜色 3 6 2 2 2 2" xfId="1008"/>
    <cellStyle name="?鹎%U龡&amp;H齲_x0001_C铣_x0014__x0007__x0001__x0001_ 2 2 2 3 4 2" xfId="1009"/>
    <cellStyle name="?鹎%U龡&amp;H齲_x0001_C铣_x0014__x0007__x0001__x0001_ 3 2 3 3 4 2" xfId="1010"/>
    <cellStyle name="好 6 4 3 2" xfId="1011"/>
    <cellStyle name="?鹎%U龡&amp;H齲_x0001_C铣_x0014__x0007__x0001__x0001_ 2 2 2 3 4 4" xfId="1012"/>
    <cellStyle name="强调文字颜色 2 2 4 4 3" xfId="1013"/>
    <cellStyle name="20% - 强调文字颜色 3 5 3" xfId="1014"/>
    <cellStyle name="?鹎%U龡&amp;H齲_x0001_C铣_x0014__x0007__x0001__x0001_ 2 2 2 3 4 2 2" xfId="1015"/>
    <cellStyle name="强调文字颜色 2 2 4 4 3 2" xfId="1016"/>
    <cellStyle name="20% - 强调文字颜色 3 5 3 2" xfId="1017"/>
    <cellStyle name="?鹎%U龡&amp;H齲_x0001_C铣_x0014__x0007__x0001__x0001_ 2 2 2 3 4 2 2 2" xfId="1018"/>
    <cellStyle name="?鹎%U龡&amp;H齲_x0001_C铣_x0014__x0007__x0001__x0001_ 2 2 2 8 2 2" xfId="1019"/>
    <cellStyle name="汇总 3 2 2 2 4 2" xfId="1020"/>
    <cellStyle name="?鹎%U龡&amp;H齲_x0001_C铣_x0014__x0007__x0001__x0001_ 4 6 3 3 2" xfId="1021"/>
    <cellStyle name="?鹎%U龡&amp;H齲_x0001_C铣_x0014__x0007__x0001__x0001_ 3 2 3 3 4 3" xfId="1022"/>
    <cellStyle name="?鹎%U龡&amp;H齲_x0001_C铣_x0014__x0007__x0001__x0001_ 2 2 2 4 2 2 2 2" xfId="1023"/>
    <cellStyle name="常规 7 3 2 2 3" xfId="1024"/>
    <cellStyle name="20% - 强调文字颜色 4 2 4 2" xfId="1025"/>
    <cellStyle name="20% - 强调文字颜色 3 5 4" xfId="1026"/>
    <cellStyle name="?鹎%U龡&amp;H齲_x0001_C铣_x0014__x0007__x0001__x0001_ 2 2 2 3 4 2 3" xfId="1027"/>
    <cellStyle name="?鹎%U龡&amp;H齲_x0001_C铣_x0014__x0007__x0001__x0001_ 2 2 2 3 4 3" xfId="1028"/>
    <cellStyle name="60% - 强调文字颜色 1 3 2 2" xfId="1029"/>
    <cellStyle name="20% - 强调文字颜色 3 6 3" xfId="1030"/>
    <cellStyle name="20% - 强调文字颜色 6 2 2 3 2 2 3" xfId="1031"/>
    <cellStyle name="?鹎%U龡&amp;H齲_x0001_C铣_x0014__x0007__x0001__x0001_ 3 2 2 6 2 3" xfId="1032"/>
    <cellStyle name="?鹎%U龡&amp;H齲_x0001_C铣_x0014__x0007__x0001__x0001_ 2 2 2 3 4 3 2" xfId="1033"/>
    <cellStyle name="20% - 强调文字颜色 3 6 2 2 3" xfId="1034"/>
    <cellStyle name="常规 4 2 2 4 3 2 4" xfId="1035"/>
    <cellStyle name="?鹎%U龡&amp;H齲_x0001_C铣_x0014__x0007__x0001__x0001_ 2 2 2 3 5" xfId="1036"/>
    <cellStyle name="?鹎%U龡&amp;H齲_x0001_C铣_x0014__x0007__x0001__x0001_ 4 6 6 2" xfId="1037"/>
    <cellStyle name="?鹎%U龡&amp;H齲_x0001_C铣_x0014__x0007__x0001__x0001_ 3 2 3 4 4 2" xfId="1038"/>
    <cellStyle name="计算 2 4 2 2 2 3 2" xfId="1039"/>
    <cellStyle name="常规 4 5 2 2 4" xfId="1040"/>
    <cellStyle name="注释 3" xfId="1041"/>
    <cellStyle name="输入 7 2" xfId="1042"/>
    <cellStyle name="?鹎%U龡&amp;H齲_x0001_C铣_x0014__x0007__x0001__x0001_ 2 2 2 4 4 4" xfId="1043"/>
    <cellStyle name="标题 5 2 2 2 2 2 3" xfId="1044"/>
    <cellStyle name="20% - 强调文字颜色 4 5 3" xfId="1045"/>
    <cellStyle name="强调文字颜色 6 2 2 2 4" xfId="1046"/>
    <cellStyle name="常规 2 3 5 2 2 3" xfId="1047"/>
    <cellStyle name="?鹎%U龡&amp;H齲_x0001_C铣_x0014__x0007__x0001__x0001_ 2 2 2 3 5 2 2" xfId="1048"/>
    <cellStyle name="?鹎%U龡&amp;H齲_x0001_C铣_x0014__x0007__x0001__x0001_ 2 2 2 3 5 3" xfId="1049"/>
    <cellStyle name="?鹎%U龡&amp;H齲_x0001_C铣_x0014__x0007__x0001__x0001_ 2 2 2 3 6" xfId="1050"/>
    <cellStyle name="标题 2 2 2 2 2 4 2" xfId="1051"/>
    <cellStyle name="?鹎%U龡&amp;H齲_x0001_C铣_x0014__x0007__x0001__x0001_ 4 3 5 2 2" xfId="1052"/>
    <cellStyle name="?鹎%U龡&amp;H齲_x0001_C铣_x0014__x0007__x0001__x0001_ 2 2 2 3 7" xfId="1053"/>
    <cellStyle name="标题 5 8 3 2" xfId="1054"/>
    <cellStyle name="20% - 强调文字颜色 1 2 3 2 4" xfId="1055"/>
    <cellStyle name="?鹎%U龡&amp;H齲_x0001_C铣_x0014__x0007__x0001__x0001_ 2 4 5 2 2 3" xfId="1056"/>
    <cellStyle name="?鹎%U龡&amp;H齲_x0001_C铣_x0014__x0007__x0001__x0001_ 2 2 3 4 7" xfId="1057"/>
    <cellStyle name="强调文字颜色 2 5 2 4 3" xfId="1058"/>
    <cellStyle name="千位分隔 2 2 2 9" xfId="1059"/>
    <cellStyle name="20% - 强调文字颜色 4 3 3_2015财政决算公开" xfId="1060"/>
    <cellStyle name="解释性文本 3 3 4" xfId="1061"/>
    <cellStyle name="?鹎%U龡&amp;H齲_x0001_C铣_x0014__x0007__x0001__x0001_ 2 2 2 6 2 2 2" xfId="1062"/>
    <cellStyle name="百分比 4 4 2 3" xfId="1063"/>
    <cellStyle name="?鹎%U龡&amp;H齲_x0001_C铣_x0014__x0007__x0001__x0001_ 3 4 3 2 2 2 2" xfId="1064"/>
    <cellStyle name="?鹎%U龡&amp;H齲_x0001_C铣_x0014__x0007__x0001__x0001_ 2 2 2 4" xfId="1065"/>
    <cellStyle name="20% - 强调文字颜色 3 4 3 4" xfId="1066"/>
    <cellStyle name="常规 2 6 3" xfId="1067"/>
    <cellStyle name="60% - 强调文字颜色 3 3 2 2 2 3 3" xfId="1068"/>
    <cellStyle name="20% - 着色 2 3 2 2" xfId="1069"/>
    <cellStyle name="?鹎%U龡&amp;H齲_x0001_C铣_x0014__x0007__x0001__x0001_ 2 2 3 3_2015财政决算公开" xfId="1070"/>
    <cellStyle name="强调文字颜色 4 3 3" xfId="1071"/>
    <cellStyle name="千位分隔 2 2 4 3 3 3" xfId="1072"/>
    <cellStyle name="?鹎%U龡&amp;H齲_x0001_C铣_x0014__x0007__x0001__x0001_ 2 2 2 6 2 2 2 2" xfId="1073"/>
    <cellStyle name="?鹎%U龡&amp;H齲_x0001_C铣_x0014__x0007__x0001__x0001_ 2 2 2 4 2" xfId="1074"/>
    <cellStyle name="强调文字颜色 3 5 2 2 2 4 2" xfId="1075"/>
    <cellStyle name="?鹎%U龡&amp;H齲_x0001_C铣_x0014__x0007__x0001__x0001_ 2 2 2 8" xfId="1076"/>
    <cellStyle name="?鹎%U龡&amp;H齲_x0001_C铣_x0014__x0007__x0001__x0001_ 2 2 2 4 2 2" xfId="1077"/>
    <cellStyle name="?鹎%U龡&amp;H齲_x0001_C铣_x0014__x0007__x0001__x0001_ 2 2 2 8 2" xfId="1078"/>
    <cellStyle name="汇总 3 2 2 2 4" xfId="1079"/>
    <cellStyle name="?鹎%U龡&amp;H齲_x0001_C铣_x0014__x0007__x0001__x0001_ 4 6 3 3" xfId="1080"/>
    <cellStyle name="?鹎%U龡&amp;H齲_x0001_C铣_x0014__x0007__x0001__x0001_ 2 2 2 4 2 2 2" xfId="1081"/>
    <cellStyle name="标题 3 3 2 2 5 2" xfId="1082"/>
    <cellStyle name="?鹎%U龡&amp;H齲_x0001_C铣_x0014__x0007__x0001__x0001_ 2 2 3 6 2 2" xfId="1083"/>
    <cellStyle name="?鹎%U龡&amp;H齲_x0001_C铣_x0014__x0007__x0001__x0001_ 3 2 4 2 2 2 2" xfId="1084"/>
    <cellStyle name="常规 10 3 3 3 2" xfId="1085"/>
    <cellStyle name="?鹎%U龡&amp;H齲_x0001_C铣_x0014__x0007__x0001__x0001_ 2 2 2 8 3" xfId="1086"/>
    <cellStyle name="?鹎%U龡&amp;H齲_x0001_C铣_x0014__x0007__x0001__x0001_ 4 6 3 4" xfId="1087"/>
    <cellStyle name="?鹎%U龡&amp;H齲_x0001_C铣_x0014__x0007__x0001__x0001_ 2 2 2 4 2 2 3" xfId="1088"/>
    <cellStyle name="?鹎%U龡&amp;H齲_x0001_C铣_x0014__x0007__x0001__x0001_ 2 2 2 9" xfId="1089"/>
    <cellStyle name="20% - 强调文字颜色 4 2 3 6 2" xfId="1090"/>
    <cellStyle name="?鹎%U龡&amp;H齲_x0001_C铣_x0014__x0007__x0001__x0001_ 2 2 2 4 2 3" xfId="1091"/>
    <cellStyle name="常规 4 2 2 4 3 3 2" xfId="1092"/>
    <cellStyle name="?鹎%U龡&amp;H齲_x0001_C铣_x0014__x0007__x0001__x0001_ 2 2 2 4 3" xfId="1093"/>
    <cellStyle name="检查单元格 3 2 2 2" xfId="1094"/>
    <cellStyle name="?鹎%U龡&amp;H齲_x0001_C铣_x0014__x0007__x0001__x0001_ 2 2 3 8" xfId="1095"/>
    <cellStyle name="20% - 强调文字颜色 5 3 2 2 5" xfId="1096"/>
    <cellStyle name="?鹎%U龡&amp;H齲_x0001_C铣_x0014__x0007__x0001__x0001_ 2 2 2 4 3 2" xfId="1097"/>
    <cellStyle name="?鹎%U龡&amp;H齲_x0001_C铣_x0014__x0007__x0001__x0001_ 3 3 2 3 6" xfId="1098"/>
    <cellStyle name="检查单元格 3 2 2 2 2" xfId="1099"/>
    <cellStyle name="?鹎%U龡&amp;H齲_x0001_C铣_x0014__x0007__x0001__x0001_ 2 2 3 8 2" xfId="1100"/>
    <cellStyle name="好 7 3 3 2" xfId="1101"/>
    <cellStyle name="?鹎%U龡&amp;H齲_x0001_C铣_x0014__x0007__x0001__x0001_ 2 2 3 2 4 4" xfId="1102"/>
    <cellStyle name="?鹎%U龡&amp;H齲_x0001_C铣_x0014__x0007__x0001__x0001_ 2 2 2 4 3 2 2" xfId="1103"/>
    <cellStyle name="检查单元格 3 2 2 2 2 2" xfId="1104"/>
    <cellStyle name="?鹎%U龡&amp;H齲_x0001_C铣_x0014__x0007__x0001__x0001_ 2 2 3 8 2 2" xfId="1105"/>
    <cellStyle name="常规 7 4 2 2 3" xfId="1106"/>
    <cellStyle name="20% - 强调文字颜色 5 2 4 2" xfId="1107"/>
    <cellStyle name="千位分隔 4 2 2 4 4" xfId="1108"/>
    <cellStyle name="常规 105 4" xfId="1109"/>
    <cellStyle name="常规 110 4" xfId="1110"/>
    <cellStyle name="40% - 强调文字颜色 6 2 9 2" xfId="1111"/>
    <cellStyle name="标题 5 3 3 2 4 2" xfId="1112"/>
    <cellStyle name="?鹎%U龡&amp;H齲_x0001_C铣_x0014__x0007__x0001__x0001_ 2 2 2 4 4 2 3" xfId="1113"/>
    <cellStyle name="?鹎%U龡&amp;H齲_x0001_C铣_x0014__x0007__x0001__x0001_ 2 2 2 4 3 2 2 2" xfId="1114"/>
    <cellStyle name="检查单元格 3 2 2 2 3" xfId="1115"/>
    <cellStyle name="常规 10 3 4 3 2" xfId="1116"/>
    <cellStyle name="?鹎%U龡&amp;H齲_x0001_C铣_x0014__x0007__x0001__x0001_ 2 2 3 8 3" xfId="1117"/>
    <cellStyle name="40% - 强调文字颜色 4 2 3 2 2 2 3" xfId="1118"/>
    <cellStyle name="?鹎%U龡&amp;H齲_x0001_C铣_x0014__x0007__x0001__x0001_ 3 3 2 2 6 2" xfId="1119"/>
    <cellStyle name="?鹎%U龡&amp;H齲_x0001_C铣_x0014__x0007__x0001__x0001_ 2 2 3 7 2 2" xfId="1120"/>
    <cellStyle name="?鹎%U龡&amp;H齲_x0001_C铣_x0014__x0007__x0001__x0001_ 2 2 2 4 3 2 3" xfId="1121"/>
    <cellStyle name="20% - 强调文字颜色 3 6 2 3 2" xfId="1122"/>
    <cellStyle name="常规 100 2 2" xfId="1123"/>
    <cellStyle name="常规 4 5 2 2" xfId="1124"/>
    <cellStyle name="?鹎%U龡&amp;H齲_x0001_C铣_x0014__x0007__x0001__x0001_ 2 2 2 4 4" xfId="1125"/>
    <cellStyle name="?鹎%U龡&amp;H齲_x0001_C铣_x0014__x0007__x0001__x0001_ 3 3 11" xfId="1126"/>
    <cellStyle name="适中 6 3 3" xfId="1127"/>
    <cellStyle name="常规 4 2 3 2 2 2" xfId="1128"/>
    <cellStyle name="常规 4 5 2 2 2" xfId="1129"/>
    <cellStyle name="?鹎%U龡&amp;H齲_x0001_C铣_x0014__x0007__x0001__x0001_ 2 2 2 4 4 2" xfId="1130"/>
    <cellStyle name="常规 4 2 8 3" xfId="1131"/>
    <cellStyle name="常规 4 2 3 2 2 2 2" xfId="1132"/>
    <cellStyle name="40% - 强调文字颜色 4 6" xfId="1133"/>
    <cellStyle name="?鹎%U龡&amp;H齲_x0001_C铣_x0014__x0007__x0001__x0001_ 3 3 11 2" xfId="1134"/>
    <cellStyle name="常规 4 5 2 2 2 2" xfId="1135"/>
    <cellStyle name="千位分隔 4 2 2 4 3" xfId="1136"/>
    <cellStyle name="常规 105 3" xfId="1137"/>
    <cellStyle name="常规 110 3" xfId="1138"/>
    <cellStyle name="?鹎%U龡&amp;H齲_x0001_C铣_x0014__x0007__x0001__x0001_ 2 2 2 4 4 2 2" xfId="1139"/>
    <cellStyle name="千位分隔 4 2 2 4 3 2" xfId="1140"/>
    <cellStyle name="?鹎%U龡&amp;H齲_x0001_C铣_x0014__x0007__x0001__x0001_ 2 2 2 4 4 2 2 2" xfId="1141"/>
    <cellStyle name="?鹎%U龡&amp;H齲_x0001_C铣_x0014__x0007__x0001__x0001_ 3 3 12" xfId="1142"/>
    <cellStyle name="适中 6 3 4" xfId="1143"/>
    <cellStyle name="常规 4 2 3 2 2 3" xfId="1144"/>
    <cellStyle name="常规 4 5 2 2 3" xfId="1145"/>
    <cellStyle name="注释 2" xfId="1146"/>
    <cellStyle name="?鹎%U龡&amp;H齲_x0001_C铣_x0014__x0007__x0001__x0001_ 2 2 2 4 4 3" xfId="1147"/>
    <cellStyle name="20% - 强调文字颜色 1 2 2 2 2" xfId="1148"/>
    <cellStyle name="常规 100 2 3" xfId="1149"/>
    <cellStyle name="常规 4 5 2 3" xfId="1150"/>
    <cellStyle name="?鹎%U龡&amp;H齲_x0001_C铣_x0014__x0007__x0001__x0001_ 2 2 2 4 5" xfId="1151"/>
    <cellStyle name="?鹎%U龡&amp;H齲_x0001_C铣_x0014__x0007__x0001__x0001_ 2 2 3 4 4 4" xfId="1152"/>
    <cellStyle name="20% - 强调文字颜色 1 2 2 2 2 2 2" xfId="1153"/>
    <cellStyle name="强调文字颜色 6 3 2 2 4" xfId="1154"/>
    <cellStyle name="?鹎%U龡&amp;H齲_x0001_C铣_x0014__x0007__x0001__x0001_ 2 2 2 4 5 2 2" xfId="1155"/>
    <cellStyle name="强调文字颜色 1 2 3 2 2 2 2 3" xfId="1156"/>
    <cellStyle name="千位分隔 4 2 3 4 3" xfId="1157"/>
    <cellStyle name="常规 2 3 6 2 2 3" xfId="1158"/>
    <cellStyle name="货币 3 2 2 2 3 3 2" xfId="1159"/>
    <cellStyle name="20% - 强调文字颜色 1 2 2 2 2 3" xfId="1160"/>
    <cellStyle name="?鹎%U龡&amp;H齲_x0001_C铣_x0014__x0007__x0001__x0001_ 2 2 2 4 5 3" xfId="1161"/>
    <cellStyle name="20% - 强调文字颜色 1 2 2 2 3" xfId="1162"/>
    <cellStyle name="常规 4 5 2 4" xfId="1163"/>
    <cellStyle name="?鹎%U龡&amp;H齲_x0001_C铣_x0014__x0007__x0001__x0001_ 2 2 2 4 6" xfId="1164"/>
    <cellStyle name="?鹎%U龡&amp;H齲_x0001_C铣_x0014__x0007__x0001__x0001_ 2 3 3 2 2" xfId="1165"/>
    <cellStyle name="?鹎%U龡&amp;H齲_x0001_C铣_x0014__x0007__x0001__x0001_ 2 2 2 4_2015财政决算公开" xfId="1166"/>
    <cellStyle name="?鹎%U龡&amp;H齲_x0001_C铣_x0014__x0007__x0001__x0001_ 2 2 2 5 2 2 2" xfId="1167"/>
    <cellStyle name="?鹎%U龡&amp;H齲_x0001_C铣_x0014__x0007__x0001__x0001_ 2 2 2 5 2 2 2 2" xfId="1168"/>
    <cellStyle name="?鹎%U龡&amp;H齲_x0001_C铣_x0014__x0007__x0001__x0001_ 4 4 3" xfId="1169"/>
    <cellStyle name="常规 11 9 2" xfId="1170"/>
    <cellStyle name="?鹎%U龡&amp;H齲_x0001_C铣_x0014__x0007__x0001__x0001_ 2 2 2 5 2 2 3" xfId="1171"/>
    <cellStyle name="?鹎%U龡&amp;H齲_x0001_C铣_x0014__x0007__x0001__x0001_ 2 2 3 2 5 2" xfId="1172"/>
    <cellStyle name="?鹎%U龡&amp;H齲_x0001_C铣_x0014__x0007__x0001__x0001_ 2 2 2 5 2 3" xfId="1173"/>
    <cellStyle name="标题 2 2 2 6 2" xfId="1174"/>
    <cellStyle name="40% - 强调文字颜色 1 2 3 3 2 3" xfId="1175"/>
    <cellStyle name="20% - 强调文字颜色 3 9 2 2" xfId="1176"/>
    <cellStyle name="?鹎%U龡&amp;H齲_x0001_C铣_x0014__x0007__x0001__x0001_ 3 2 2 6 5 2 2" xfId="1177"/>
    <cellStyle name="?鹎%U龡&amp;H齲_x0001_C铣_x0014__x0007__x0001__x0001_ 2 2 2 5 3" xfId="1178"/>
    <cellStyle name="60% - 强调文字颜色 3 10 2 2" xfId="1179"/>
    <cellStyle name="?鹎%U龡&amp;H齲_x0001_C铣_x0014__x0007__x0001__x0001_ 2 2 2 5 3 2" xfId="1180"/>
    <cellStyle name="?鹎%U龡&amp;H齲_x0001_C铣_x0014__x0007__x0001__x0001_ 2 2 2 5 3 2 2" xfId="1181"/>
    <cellStyle name="标题 2 3 3 4" xfId="1182"/>
    <cellStyle name="?鹎%U龡&amp;H齲_x0001_C铣_x0014__x0007__x0001__x0001_ 2 2 3 4 4 2 3" xfId="1183"/>
    <cellStyle name="?鹎%U龡&amp;H齲_x0001_C铣_x0014__x0007__x0001__x0001_ 3 4 10" xfId="1184"/>
    <cellStyle name="?鹎%U龡&amp;H齲_x0001_C铣_x0014__x0007__x0001__x0001_ 2 2 2 5 3 2 2 2" xfId="1185"/>
    <cellStyle name="常规 12 9 2" xfId="1186"/>
    <cellStyle name="?鹎%U龡&amp;H齲_x0001_C铣_x0014__x0007__x0001__x0001_ 2 2 2 5 3 2 3" xfId="1187"/>
    <cellStyle name="链接单元格 7 4 2" xfId="1188"/>
    <cellStyle name="?鹎%U龡&amp;H齲_x0001_C铣_x0014__x0007__x0001__x0001_ 2 2 3 2 6 2" xfId="1189"/>
    <cellStyle name="?鹎%U龡&amp;H齲_x0001_C铣_x0014__x0007__x0001__x0001_ 2 2 2 5 3 3" xfId="1190"/>
    <cellStyle name="20% - 强调文字颜色 3 2 4 2 2 2 2" xfId="1191"/>
    <cellStyle name="?鹎%U龡&amp;H齲_x0001_C铣_x0014__x0007__x0001__x0001_ 2 2 4 3 2 2" xfId="1192"/>
    <cellStyle name="常规 4 5 3 2" xfId="1193"/>
    <cellStyle name="?鹎%U龡&amp;H齲_x0001_C铣_x0014__x0007__x0001__x0001_ 2 2 2 5 4" xfId="1194"/>
    <cellStyle name="?鹎%U龡&amp;H齲_x0001_C铣_x0014__x0007__x0001__x0001_ 2 2 2 5 4 2 2" xfId="1195"/>
    <cellStyle name="20% - 强调文字颜色 1 5 2 2 2" xfId="1196"/>
    <cellStyle name="?鹎%U龡&amp;H齲_x0001_C铣_x0014__x0007__x0001__x0001_ 3 6 3 2 2 2" xfId="1197"/>
    <cellStyle name="常规 4 5 3 2 3" xfId="1198"/>
    <cellStyle name="?鹎%U龡&amp;H齲_x0001_C铣_x0014__x0007__x0001__x0001_ 2 2 2 5 4 3" xfId="1199"/>
    <cellStyle name="解释性文本 2 4 2" xfId="1200"/>
    <cellStyle name="?鹎%U龡&amp;H齲_x0001_C铣_x0014__x0007__x0001__x0001_ 2 2 7 3 2" xfId="1201"/>
    <cellStyle name="40% - 强调文字颜色 2 3 2 3 4 2" xfId="1202"/>
    <cellStyle name="?鹎%U龡&amp;H齲_x0001_C铣_x0014__x0007__x0001__x0001_ 2 2 4 3 2 3" xfId="1203"/>
    <cellStyle name="20% - 强调文字颜色 1 2 2 3 2" xfId="1204"/>
    <cellStyle name="常规 4 5 3 3" xfId="1205"/>
    <cellStyle name="?鹎%U龡&amp;H齲_x0001_C铣_x0014__x0007__x0001__x0001_ 2 2 2 5 5" xfId="1206"/>
    <cellStyle name="40% - 强调文字颜色 3 2 5 3 2 2" xfId="1207"/>
    <cellStyle name="20% - 强调文字颜色 1 2 2 3 3" xfId="1208"/>
    <cellStyle name="货币 2 2 8 2 2" xfId="1209"/>
    <cellStyle name="常规 4 5 3 4" xfId="1210"/>
    <cellStyle name="?鹎%U龡&amp;H齲_x0001_C铣_x0014__x0007__x0001__x0001_ 2 2 2 5 6" xfId="1211"/>
    <cellStyle name="?鹎%U龡&amp;H齲_x0001_C铣_x0014__x0007__x0001__x0001_ 2 2 2 5_2015财政决算公开" xfId="1212"/>
    <cellStyle name="货币 3 6 4 3 3" xfId="1213"/>
    <cellStyle name="常规 2 4 4 2 2 2 3" xfId="1214"/>
    <cellStyle name="?鹎%U龡&amp;H齲_x0001_C铣_x0014__x0007__x0001__x0001_ 2 2 2 6" xfId="1215"/>
    <cellStyle name="货币 3 6 4 3 3 2" xfId="1216"/>
    <cellStyle name="常规 2 4 4 2 2 2 3 2" xfId="1217"/>
    <cellStyle name="?鹎%U龡&amp;H齲_x0001_C铣_x0014__x0007__x0001__x0001_ 2 2 2 6 2" xfId="1218"/>
    <cellStyle name="货币 2 8 4 2" xfId="1219"/>
    <cellStyle name="适中 2 3 2 2 2 2" xfId="1220"/>
    <cellStyle name="20% - 强调文字颜色 1 2 2_2015财政决算公开" xfId="1221"/>
    <cellStyle name="常规 4 2 2 4 4 2 4 2" xfId="1222"/>
    <cellStyle name="?鹎%U龡&amp;H齲_x0001_C铣_x0014__x0007__x0001__x0001_ 2 2 3 3 5 2" xfId="1223"/>
    <cellStyle name="?鹎%U龡&amp;H齲_x0001_C铣_x0014__x0007__x0001__x0001_ 2 2 2 6 2 3" xfId="1224"/>
    <cellStyle name="?鹎%U龡&amp;H齲_x0001_C铣_x0014__x0007__x0001__x0001_ 2 2 2 6 3" xfId="1225"/>
    <cellStyle name="货币 3 3 4 4" xfId="1226"/>
    <cellStyle name="?鹎%U龡&amp;H齲_x0001_C铣_x0014__x0007__x0001__x0001_ 2 2 3 2 2 2 2" xfId="1227"/>
    <cellStyle name="?鹎%U龡&amp;H齲_x0001_C铣_x0014__x0007__x0001__x0001_ 2 2 2 6 3 2" xfId="1228"/>
    <cellStyle name="20% - 强调文字颜色 5 4 3 2 2 3" xfId="1229"/>
    <cellStyle name="货币 3 3 4 4 2" xfId="1230"/>
    <cellStyle name="?鹎%U龡&amp;H齲_x0001_C铣_x0014__x0007__x0001__x0001_ 2 2 3 2 2 2 2 2" xfId="1231"/>
    <cellStyle name="标题 18" xfId="1232"/>
    <cellStyle name="标题 23" xfId="1233"/>
    <cellStyle name="解释性文本 4 3 4" xfId="1234"/>
    <cellStyle name="?鹎%U龡&amp;H齲_x0001_C铣_x0014__x0007__x0001__x0001_ 2 2 2 6 3 2 2" xfId="1235"/>
    <cellStyle name="解释性文本 4 3 4 2" xfId="1236"/>
    <cellStyle name="?鹎%U龡&amp;H齲_x0001_C铣_x0014__x0007__x0001__x0001_ 2 2 2 6 3 2 2 2" xfId="1237"/>
    <cellStyle name="?鹎%U龡&amp;H齲_x0001_C铣_x0014__x0007__x0001__x0001_ 2 2 2 6 3 2 3" xfId="1238"/>
    <cellStyle name="40% - 强调文字颜色 6 4" xfId="1239"/>
    <cellStyle name="?鹎%U龡&amp;H齲_x0001_C铣_x0014__x0007__x0001__x0001_ 3 2 3_2015财政决算公开" xfId="1240"/>
    <cellStyle name="?鹎%U龡&amp;H齲_x0001_C铣_x0014__x0007__x0001__x0001_ 2 2 2 6 3 3" xfId="1241"/>
    <cellStyle name="?鹎%U龡&amp;H齲_x0001_C铣_x0014__x0007__x0001__x0001_ 2 2 4 3 3 2" xfId="1242"/>
    <cellStyle name="常规 100 4 2" xfId="1243"/>
    <cellStyle name="常规 4 5 4 2" xfId="1244"/>
    <cellStyle name="40% - 强调文字颜色 6 2 4 2 2" xfId="1245"/>
    <cellStyle name="?鹎%U龡&amp;H齲_x0001_C铣_x0014__x0007__x0001__x0001_ 2 2 2 6 4" xfId="1246"/>
    <cellStyle name="强调文字颜色 4 3 2 2 2 2 2 3 2" xfId="1247"/>
    <cellStyle name="货币 3 3 4 5" xfId="1248"/>
    <cellStyle name="?鹎%U龡&amp;H齲_x0001_C铣_x0014__x0007__x0001__x0001_ 2 2 3 2 2 2 3" xfId="1249"/>
    <cellStyle name="?鹎%U龡&amp;H齲_x0001_C铣_x0014__x0007__x0001__x0001_ 2 5 5" xfId="1250"/>
    <cellStyle name="解释性文本 5 3 4" xfId="1251"/>
    <cellStyle name="40% - 强调文字颜色 6 2 4 2 2 2 2" xfId="1252"/>
    <cellStyle name="?鹎%U龡&amp;H齲_x0001_C铣_x0014__x0007__x0001__x0001_ 2 2 2 6 4 2 2" xfId="1253"/>
    <cellStyle name="?鹎%U龡&amp;H齲_x0001_C铣_x0014__x0007__x0001__x0001_ 2 5 5 2" xfId="1254"/>
    <cellStyle name="解释性文本 5 3 4 2" xfId="1255"/>
    <cellStyle name="数字 3 2 5" xfId="1256"/>
    <cellStyle name="Dollar (zero dec) 2 4" xfId="1257"/>
    <cellStyle name="40% - 强调文字颜色 6 2 4 2 2 2 2 2" xfId="1258"/>
    <cellStyle name="?鹎%U龡&amp;H齲_x0001_C铣_x0014__x0007__x0001__x0001_ 2 2 2 6 4 2 2 2" xfId="1259"/>
    <cellStyle name="?鹎%U龡&amp;H齲_x0001_C铣_x0014__x0007__x0001__x0001_ 2 5 6" xfId="1260"/>
    <cellStyle name="数字 2 3 2 2" xfId="1261"/>
    <cellStyle name="40% - 强调文字颜色 6 2 4 2 2 2 3" xfId="1262"/>
    <cellStyle name="?鹎%U龡&amp;H齲_x0001_C铣_x0014__x0007__x0001__x0001_ 2 2 2 6 4 2 3" xfId="1263"/>
    <cellStyle name="20% - 强调文字颜色 1 5 3 2 2" xfId="1264"/>
    <cellStyle name="40% - 强调文字颜色 6 2 4 2 2 3" xfId="1265"/>
    <cellStyle name="?鹎%U龡&amp;H齲_x0001_C铣_x0014__x0007__x0001__x0001_ 2 2 2 6 4 3" xfId="1266"/>
    <cellStyle name="20% - 强调文字颜色 1 5 3 2 3" xfId="1267"/>
    <cellStyle name="?鹎%U龡&amp;H齲_x0001_C铣_x0014__x0007__x0001__x0001_ 2 4 8 2 2 2" xfId="1268"/>
    <cellStyle name="常规 108 2" xfId="1269"/>
    <cellStyle name="常规 113 2" xfId="1270"/>
    <cellStyle name="40% - 强调文字颜色 6 2 4 2 2 4" xfId="1271"/>
    <cellStyle name="?鹎%U龡&amp;H齲_x0001_C铣_x0014__x0007__x0001__x0001_ 2 2 2 6 4 4" xfId="1272"/>
    <cellStyle name="?鹎%U龡&amp;H齲_x0001_C铣_x0014__x0007__x0001__x0001_ 2 3 3 3 2 2 2" xfId="1273"/>
    <cellStyle name="20% - 强调文字颜色 1 2 2 4 2" xfId="1274"/>
    <cellStyle name="40% - 强调文字颜色 6 2 4 2 3" xfId="1275"/>
    <cellStyle name="?鹎%U龡&amp;H齲_x0001_C铣_x0014__x0007__x0001__x0001_ 2 2 2 6 5" xfId="1276"/>
    <cellStyle name="20% - 强调文字颜色 1 2 2 4 2 2" xfId="1277"/>
    <cellStyle name="40% - 强调文字颜色 6 2 4 2 3 2" xfId="1278"/>
    <cellStyle name="?鹎%U龡&amp;H齲_x0001_C铣_x0014__x0007__x0001__x0001_ 2 2 2 6 5 2" xfId="1279"/>
    <cellStyle name="?鹎%U龡&amp;H齲_x0001_C铣_x0014__x0007__x0001__x0001_ 3 5 5" xfId="1280"/>
    <cellStyle name="常规 59 2" xfId="1281"/>
    <cellStyle name="常规 64 2" xfId="1282"/>
    <cellStyle name="百分比 5 4 2 2 3" xfId="1283"/>
    <cellStyle name="?鹎%U龡&amp;H齲_x0001_C铣_x0014__x0007__x0001__x0001_ 3 2 2 3 3" xfId="1284"/>
    <cellStyle name="40% - 强调文字颜色 6 2 4 2 3 2 2" xfId="1285"/>
    <cellStyle name="强调文字颜色 6 5 2 2 4" xfId="1286"/>
    <cellStyle name="常规 2 3 8 2 2 3" xfId="1287"/>
    <cellStyle name="?鹎%U龡&amp;H齲_x0001_C铣_x0014__x0007__x0001__x0001_ 2 2 2 6 5 2 2" xfId="1288"/>
    <cellStyle name="20% - 强调文字颜色 1 5 3 3 2" xfId="1289"/>
    <cellStyle name="40% - 强调文字颜色 6 2 4 2 3 3" xfId="1290"/>
    <cellStyle name="?鹎%U龡&amp;H齲_x0001_C铣_x0014__x0007__x0001__x0001_ 2 2 2 6 5 3" xfId="1291"/>
    <cellStyle name="20% - 强调文字颜色 1 2 2 4 3" xfId="1292"/>
    <cellStyle name="货币 2 2 8 3 2" xfId="1293"/>
    <cellStyle name="40% - 强调文字颜色 6 2 4 2 4" xfId="1294"/>
    <cellStyle name="?鹎%U龡&amp;H齲_x0001_C铣_x0014__x0007__x0001__x0001_ 2 2 2 6 6" xfId="1295"/>
    <cellStyle name="40% - 强调文字颜色 6 2 4 2 4 2" xfId="1296"/>
    <cellStyle name="?鹎%U龡&amp;H齲_x0001_C铣_x0014__x0007__x0001__x0001_ 2 2 2 6 6 2" xfId="1297"/>
    <cellStyle name="?鹎%U龡&amp;H齲_x0001_C铣_x0014__x0007__x0001__x0001_ 2 4 3 4 2 2 2" xfId="1298"/>
    <cellStyle name="货币 2 2 8 3 3" xfId="1299"/>
    <cellStyle name="40% - 强调文字颜色 6 2 4 2 5" xfId="1300"/>
    <cellStyle name="?鹎%U龡&amp;H齲_x0001_C铣_x0014__x0007__x0001__x0001_ 2 2 2 6 7" xfId="1301"/>
    <cellStyle name="?鹎%U龡&amp;H齲_x0001_C铣_x0014__x0007__x0001__x0001_ 3 2 5 2 2" xfId="1302"/>
    <cellStyle name="?鹎%U龡&amp;H齲_x0001_C铣_x0014__x0007__x0001__x0001_ 2 2 2 6_2015财政决算公开" xfId="1303"/>
    <cellStyle name="强调文字颜色 5 2 4 3 4 2" xfId="1304"/>
    <cellStyle name="货币 5 8" xfId="1305"/>
    <cellStyle name="差 6 2 3" xfId="1306"/>
    <cellStyle name="后继超级链接 3 2 2 2" xfId="1307"/>
    <cellStyle name="?鹎%U龡&amp;H齲_x0001_C铣_x0014__x0007__x0001__x0001_ 2 2 2 7" xfId="1308"/>
    <cellStyle name="?鹎%U龡&amp;H齲_x0001_C铣_x0014__x0007__x0001__x0001_ 2 2 2 7 2" xfId="1309"/>
    <cellStyle name="常规 10 3 3 2 2" xfId="1310"/>
    <cellStyle name="?鹎%U龡&amp;H齲_x0001_C铣_x0014__x0007__x0001__x0001_ 2 2 2 7 3" xfId="1311"/>
    <cellStyle name="货币 3 3 5 4" xfId="1312"/>
    <cellStyle name="?鹎%U龡&amp;H齲_x0001_C铣_x0014__x0007__x0001__x0001_ 2 2 3 2 2 3 2" xfId="1313"/>
    <cellStyle name="常规 10 3 3 2 3" xfId="1314"/>
    <cellStyle name="40% - 强调文字颜色 6 2 4 3 2" xfId="1315"/>
    <cellStyle name="?鹎%U龡&amp;H齲_x0001_C铣_x0014__x0007__x0001__x0001_ 2 2 2 7 4" xfId="1316"/>
    <cellStyle name="?鹎%U龡&amp;H齲_x0001_C铣_x0014__x0007__x0001__x0001_ 2 2 3 6 2 2 2" xfId="1317"/>
    <cellStyle name="60% - 强调文字颜色 3 2 3 4 2 3" xfId="1318"/>
    <cellStyle name="?鹎%U龡&amp;H齲_x0001_C铣_x0014__x0007__x0001__x0001_ 2 2 2 8 3 2" xfId="1319"/>
    <cellStyle name="?鹎%U龡&amp;H齲_x0001_C铣_x0014__x0007__x0001__x0001_ 2 2 3 6 2 3" xfId="1320"/>
    <cellStyle name="40% - 强调文字颜色 6 2 4 4 2" xfId="1321"/>
    <cellStyle name="?鹎%U龡&amp;H齲_x0001_C铣_x0014__x0007__x0001__x0001_ 2 2 2 8 4" xfId="1322"/>
    <cellStyle name="60% - 强调文字颜色 5 3 2 5 2" xfId="1323"/>
    <cellStyle name="?鹎%U龡&amp;H齲_x0001_C铣_x0014__x0007__x0001__x0001_ 2 2 2 9 2 2" xfId="1324"/>
    <cellStyle name="检查单元格 3 2 3 5 2" xfId="1325"/>
    <cellStyle name="20% - 强调文字颜色 5 2 2_2015财政决算公开" xfId="1326"/>
    <cellStyle name="60% - 强调文字颜色 5 3 2 5 2 2" xfId="1327"/>
    <cellStyle name="?鹎%U龡&amp;H齲_x0001_C铣_x0014__x0007__x0001__x0001_ 2 2 2 9 2 2 2" xfId="1328"/>
    <cellStyle name="货币 3 4 4 4 2" xfId="1329"/>
    <cellStyle name="百分比 2 4 3 4" xfId="1330"/>
    <cellStyle name="?鹎%U龡&amp;H齲_x0001_C铣_x0014__x0007__x0001__x0001_ 2 2 3 2 3 2 2 2" xfId="1331"/>
    <cellStyle name="?鹎%U龡&amp;H齲_x0001_C铣_x0014__x0007__x0001__x0001_ 2 2 3 6 3 2" xfId="1332"/>
    <cellStyle name="常规 10 3 3 4 2" xfId="1333"/>
    <cellStyle name="60% - 强调文字颜色 5 3 2 6" xfId="1334"/>
    <cellStyle name="?鹎%U龡&amp;H齲_x0001_C铣_x0014__x0007__x0001__x0001_ 2 2 2 9 3" xfId="1335"/>
    <cellStyle name="60% - 强调文字颜色 5 3 2 6 2" xfId="1336"/>
    <cellStyle name="?鹎%U龡&amp;H齲_x0001_C铣_x0014__x0007__x0001__x0001_ 2 2 2 9 3 2" xfId="1337"/>
    <cellStyle name="常规 10 3 3 4 3" xfId="1338"/>
    <cellStyle name="60% - 强调文字颜色 5 3 2 7" xfId="1339"/>
    <cellStyle name="40% - 着色 6 2 2 2 2" xfId="1340"/>
    <cellStyle name="40% - 强调文字颜色 6 2 4 5 2" xfId="1341"/>
    <cellStyle name="?鹎%U龡&amp;H齲_x0001_C铣_x0014__x0007__x0001__x0001_ 2 2 2 9 4" xfId="1342"/>
    <cellStyle name="强调文字颜色 4 4 2 3 2 3" xfId="1343"/>
    <cellStyle name="?鹎%U龡&amp;H齲_x0001_C铣_x0014__x0007__x0001__x0001_ 2 2 3 10" xfId="1344"/>
    <cellStyle name="千位分隔 4 3 8 2" xfId="1345"/>
    <cellStyle name="20% - 强调文字颜色 5 3 2 4" xfId="1346"/>
    <cellStyle name="货币 3 4 4 5" xfId="1347"/>
    <cellStyle name="?鹎%U龡&amp;H齲_x0001_C铣_x0014__x0007__x0001__x0001_ 2 2 3 2 3 2 3" xfId="1348"/>
    <cellStyle name="常规 101 4 2" xfId="1349"/>
    <cellStyle name="常规 4 6 4 2" xfId="1350"/>
    <cellStyle name="40% - 强调文字颜色 6 2 5 2 2" xfId="1351"/>
    <cellStyle name="?鹎%U龡&amp;H齲_x0001_C铣_x0014__x0007__x0001__x0001_ 2 2 3 6 4" xfId="1352"/>
    <cellStyle name="?鹎%U龡&amp;H齲_x0001_C铣_x0014__x0007__x0001__x0001_ 2 2 3 2 3 3" xfId="1353"/>
    <cellStyle name="?鹎%U龡&amp;H齲_x0001_C铣_x0014__x0007__x0001__x0001_ 3 3 2 2 6" xfId="1354"/>
    <cellStyle name="?鹎%U龡&amp;H齲_x0001_C铣_x0014__x0007__x0001__x0001_ 2 2 3 7 2" xfId="1355"/>
    <cellStyle name="?鹎%U龡&amp;H齲_x0001_C铣_x0014__x0007__x0001__x0001_ 3 2 4 2 3 2" xfId="1356"/>
    <cellStyle name="?鹎%U龡&amp;H齲_x0001_C铣_x0014__x0007__x0001__x0001_ 2 2 3 2 3 4" xfId="1357"/>
    <cellStyle name="链接单元格 7 2" xfId="1358"/>
    <cellStyle name="?鹎%U龡&amp;H齲_x0001_C铣_x0014__x0007__x0001__x0001_ 2 2 3 2 4" xfId="1359"/>
    <cellStyle name="常规 3 7 2 2 4 2" xfId="1360"/>
    <cellStyle name="链接单元格 7 2 2" xfId="1361"/>
    <cellStyle name="?鹎%U龡&amp;H齲_x0001_C铣_x0014__x0007__x0001__x0001_ 2 2 3 2 4 2" xfId="1362"/>
    <cellStyle name="?鹎%U龡&amp;H齲_x0001_C铣_x0014__x0007__x0001__x0001_ 2 7" xfId="1363"/>
    <cellStyle name="货币 3 5 4 4" xfId="1364"/>
    <cellStyle name="?鹎%U龡&amp;H齲_x0001_C铣_x0014__x0007__x0001__x0001_ 2 2 3 2 4 2 2" xfId="1365"/>
    <cellStyle name="?鹎%U龡&amp;H齲_x0001_C铣_x0014__x0007__x0001__x0001_ 2 7 2" xfId="1366"/>
    <cellStyle name="货币 3 5 4 4 2" xfId="1367"/>
    <cellStyle name="60% - 强调文字颜色 2 5 2 3 2 3" xfId="1368"/>
    <cellStyle name="?鹎%U龡&amp;H齲_x0001_C铣_x0014__x0007__x0001__x0001_ 2 2 3 2 4 2 2 2" xfId="1369"/>
    <cellStyle name="?鹎%U龡&amp;H齲_x0001_C铣_x0014__x0007__x0001__x0001_ 2 8" xfId="1370"/>
    <cellStyle name="?鹎%U龡&amp;H齲_x0001_C铣_x0014__x0007__x0001__x0001_ 2 2 3 2 4 2 3" xfId="1371"/>
    <cellStyle name="链接单元格 7 2 3" xfId="1372"/>
    <cellStyle name="?鹎%U龡&amp;H齲_x0001_C铣_x0014__x0007__x0001__x0001_ 2 2 3 2 4 3" xfId="1373"/>
    <cellStyle name="?鹎%U龡&amp;H齲_x0001_C铣_x0014__x0007__x0001__x0001_ 3 7" xfId="1374"/>
    <cellStyle name="链接单元格 7 2 3 2" xfId="1375"/>
    <cellStyle name="?鹎%U龡&amp;H齲_x0001_C铣_x0014__x0007__x0001__x0001_ 2 2 3 2 4 3 2" xfId="1376"/>
    <cellStyle name="链接单元格 7 3" xfId="1377"/>
    <cellStyle name="?鹎%U龡&amp;H齲_x0001_C铣_x0014__x0007__x0001__x0001_ 2 2 3 2 5" xfId="1378"/>
    <cellStyle name="常规 3 7 2 2 4 3" xfId="1379"/>
    <cellStyle name="?鹎%U龡&amp;H齲_x0001_C铣_x0014__x0007__x0001__x0001_ 3 11 3 2" xfId="1380"/>
    <cellStyle name="链接单元格 7 4" xfId="1381"/>
    <cellStyle name="?鹎%U龡&amp;H齲_x0001_C铣_x0014__x0007__x0001__x0001_ 2 2 3 2 6" xfId="1382"/>
    <cellStyle name="?鹎%U龡&amp;H齲_x0001_C铣_x0014__x0007__x0001__x0001_ 2 2 3 2 7" xfId="1383"/>
    <cellStyle name="20% - 强调文字颜色 1 2 4 2" xfId="1384"/>
    <cellStyle name="适中 2 3 3 3" xfId="1385"/>
    <cellStyle name="?鹎%U龡&amp;H齲_x0001_C铣_x0014__x0007__x0001__x0001_ 2 2 3 2_2015财政决算公开" xfId="1386"/>
    <cellStyle name="60% - 强调文字颜色 1 4 5 2" xfId="1387"/>
    <cellStyle name="20% - 强调文字颜色 4 9 3" xfId="1388"/>
    <cellStyle name="?鹎%U龡&amp;H齲_x0001_C铣_x0014__x0007__x0001__x0001_ 2 2 3 3 2 2" xfId="1389"/>
    <cellStyle name="?鹎%U龡&amp;H齲_x0001_C铣_x0014__x0007__x0001__x0001_ 2 3 2 6 3" xfId="1390"/>
    <cellStyle name="货币 4 3 4 4" xfId="1391"/>
    <cellStyle name="?鹎%U龡&amp;H齲_x0001_C铣_x0014__x0007__x0001__x0001_ 2 2 3 3 2 2 2" xfId="1392"/>
    <cellStyle name="常规 5 5 4 2" xfId="1393"/>
    <cellStyle name="40% - 强调文字颜色 6 3 4 2 2" xfId="1394"/>
    <cellStyle name="?鹎%U龡&amp;H齲_x0001_C铣_x0014__x0007__x0001__x0001_ 2 3 2 6 4" xfId="1395"/>
    <cellStyle name="货币 4 3 4 5" xfId="1396"/>
    <cellStyle name="?鹎%U龡&amp;H齲_x0001_C铣_x0014__x0007__x0001__x0001_ 2 2 3 3 2 2 3" xfId="1397"/>
    <cellStyle name="20% - 强调文字颜色 3 2 3 5 2 2" xfId="1398"/>
    <cellStyle name="强调文字颜色 5 4 2 3 2 3 2" xfId="1399"/>
    <cellStyle name="?鹎%U龡&amp;H齲_x0001_C铣_x0014__x0007__x0001__x0001_ 2 2 3 3 2 3" xfId="1400"/>
    <cellStyle name="?鹎%U龡&amp;H齲_x0001_C铣_x0014__x0007__x0001__x0001_ 3 3 2 4 2 3" xfId="1401"/>
    <cellStyle name="?鹎%U龡&amp;H齲_x0001_C铣_x0014__x0007__x0001__x0001_ 2 3 2 7 3" xfId="1402"/>
    <cellStyle name="强调文字颜色 4 2 2 2 2 3" xfId="1403"/>
    <cellStyle name="货币 4 3 5 4" xfId="1404"/>
    <cellStyle name="?鹎%U龡&amp;H齲_x0001_C铣_x0014__x0007__x0001__x0001_ 2 2 3 3 2 3 2" xfId="1405"/>
    <cellStyle name="输出 5 2 2 2 2 3 2" xfId="1406"/>
    <cellStyle name="20% - 强调文字颜色 4 2 2 2 2 2 2 2" xfId="1407"/>
    <cellStyle name="汇总 2 2 2 2 2 3" xfId="1408"/>
    <cellStyle name="差 5 3 3 2" xfId="1409"/>
    <cellStyle name="?鹎%U龡&amp;H齲_x0001_C铣_x0014__x0007__x0001__x0001_ 3 2 4 3 2 2" xfId="1410"/>
    <cellStyle name="?鹎%U龡&amp;H齲_x0001_C铣_x0014__x0007__x0001__x0001_ 2 2 3 3 2 4" xfId="1411"/>
    <cellStyle name="常规 4 2 2 4 4 2 2" xfId="1412"/>
    <cellStyle name="?鹎%U龡&amp;H齲_x0001_C铣_x0014__x0007__x0001__x0001_ 2 2 3 3 3" xfId="1413"/>
    <cellStyle name="常规 4 2 2 4 4 2 2 2" xfId="1414"/>
    <cellStyle name="?鹎%U龡&amp;H齲_x0001_C铣_x0014__x0007__x0001__x0001_ 2 2 3 3 3 2" xfId="1415"/>
    <cellStyle name="货币 4 4 4 4" xfId="1416"/>
    <cellStyle name="标题 1 2 3 3" xfId="1417"/>
    <cellStyle name="?鹎%U龡&amp;H齲_x0001_C铣_x0014__x0007__x0001__x0001_ 2 2 3 3 3 2 2" xfId="1418"/>
    <cellStyle name="20% - 强调文字颜色 1 5 3 4" xfId="1419"/>
    <cellStyle name="货币 4 4 4 4 2" xfId="1420"/>
    <cellStyle name="标题 1 2 3 3 2" xfId="1421"/>
    <cellStyle name="?鹎%U龡&amp;H齲_x0001_C铣_x0014__x0007__x0001__x0001_ 2 2 3 3 3 2 2 2" xfId="1422"/>
    <cellStyle name="货币 4 4 4 5" xfId="1423"/>
    <cellStyle name="标题 1 2 3 4" xfId="1424"/>
    <cellStyle name="?鹎%U龡&amp;H齲_x0001_C铣_x0014__x0007__x0001__x0001_ 2 2 3 3 3 2 3" xfId="1425"/>
    <cellStyle name="常规 4 2 2 4 4 2 2 3" xfId="1426"/>
    <cellStyle name="?鹎%U龡&amp;H齲_x0001_C铣_x0014__x0007__x0001__x0001_ 2 2 3 3 3 3" xfId="1427"/>
    <cellStyle name="计算 2 5 2" xfId="1428"/>
    <cellStyle name="?鹎%U龡&amp;H齲_x0001_C铣_x0014__x0007__x0001__x0001_ 3 4 2 2 7" xfId="1429"/>
    <cellStyle name="?鹎%U龡&amp;H齲_x0001_C铣_x0014__x0007__x0001__x0001_ 3 3 2 5 2 3" xfId="1430"/>
    <cellStyle name="强调文字颜色 4 2 2 3 2 3" xfId="1431"/>
    <cellStyle name="货币 4 4 5 4" xfId="1432"/>
    <cellStyle name="常规 4 2 2 4 4 2 2 3 2" xfId="1433"/>
    <cellStyle name="标题 1 2 4 3" xfId="1434"/>
    <cellStyle name="?鹎%U龡&amp;H齲_x0001_C铣_x0014__x0007__x0001__x0001_ 2 2 3 3 3 3 2" xfId="1435"/>
    <cellStyle name="?鹎%U龡&amp;H齲_x0001_C铣_x0014__x0007__x0001__x0001_ 3 2 4 3 3 2" xfId="1436"/>
    <cellStyle name="?鹎%U龡&amp;H齲_x0001_C铣_x0014__x0007__x0001__x0001_ 2 2 3 3 3 4" xfId="1437"/>
    <cellStyle name="60% - 强调文字颜色 1 3 2 2 2 2" xfId="1438"/>
    <cellStyle name="货币 2 10 6" xfId="1439"/>
    <cellStyle name="20% - 强调文字颜色 3 6 3 2 2" xfId="1440"/>
    <cellStyle name="链接单元格 8 2" xfId="1441"/>
    <cellStyle name="常规 4 2 2 4 4 2 3" xfId="1442"/>
    <cellStyle name="?鹎%U龡&amp;H齲_x0001_C铣_x0014__x0007__x0001__x0001_ 2 2 3 3 4" xfId="1443"/>
    <cellStyle name="?鹎%U龡&amp;H齲_x0001_C铣_x0014__x0007__x0001__x0001_ 2 2 3 3 4 2" xfId="1444"/>
    <cellStyle name="货币 4 5 4 4" xfId="1445"/>
    <cellStyle name="标题 1 3 3 3" xfId="1446"/>
    <cellStyle name="?鹎%U龡&amp;H齲_x0001_C铣_x0014__x0007__x0001__x0001_ 2 2 3 3 4 2 2" xfId="1447"/>
    <cellStyle name="?鹎%U龡&amp;H齲_x0001_C铣_x0014__x0007__x0001__x0001_ 2 2 3 3 4 3" xfId="1448"/>
    <cellStyle name="60% - 强调文字颜色 1 3 2 2 2 3" xfId="1449"/>
    <cellStyle name="?鹎%U龡&amp;H齲_x0001_C铣_x0014__x0007__x0001__x0001_ 2 3 4_2015财政决算公开" xfId="1450"/>
    <cellStyle name="常规 4 2 2 4 4 2 4" xfId="1451"/>
    <cellStyle name="?鹎%U龡&amp;H齲_x0001_C铣_x0014__x0007__x0001__x0001_ 2 2 3 3 5" xfId="1452"/>
    <cellStyle name="?鹎%U龡&amp;H齲_x0001_C铣_x0014__x0007__x0001__x0001_ 2 2 3 3 6" xfId="1453"/>
    <cellStyle name="?鹎%U龡&amp;H齲_x0001_C铣_x0014__x0007__x0001__x0001_ 2 2 3 4 2 2" xfId="1454"/>
    <cellStyle name="60% - 强调文字颜色 6 2 5 2 2 2 2" xfId="1455"/>
    <cellStyle name="?鹎%U龡&amp;H齲_x0001_C铣_x0014__x0007__x0001__x0001_ 2 4 2 6 3" xfId="1456"/>
    <cellStyle name="?鹎%U龡&amp;H齲_x0001_C铣_x0014__x0007__x0001__x0001_ 2 2 3 4 2 2 2" xfId="1457"/>
    <cellStyle name="60% - 强调文字颜色 1 5 2 2 2 2 3" xfId="1458"/>
    <cellStyle name="?鹎%U龡&amp;H齲_x0001_C铣_x0014__x0007__x0001__x0001_ 2 4 2 6 3 2" xfId="1459"/>
    <cellStyle name="?鹎%U龡&amp;H齲_x0001_C铣_x0014__x0007__x0001__x0001_ 2 2 3 4 2 2 2 2" xfId="1460"/>
    <cellStyle name="40% - 强调文字颜色 6 4 4 2 2" xfId="1461"/>
    <cellStyle name="?鹎%U龡&amp;H齲_x0001_C铣_x0014__x0007__x0001__x0001_ 2 4 2 6 4" xfId="1462"/>
    <cellStyle name="?鹎%U龡&amp;H齲_x0001_C铣_x0014__x0007__x0001__x0001_ 2 2 3 4 2 2 3" xfId="1463"/>
    <cellStyle name="?鹎%U龡&amp;H齲_x0001_C铣_x0014__x0007__x0001__x0001_ 2 2 3 4 2 3" xfId="1464"/>
    <cellStyle name="强调文字颜色 4 2 3 2 2 3" xfId="1465"/>
    <cellStyle name="40% - 强调文字颜色 1 2 3 2_2015财政决算公开" xfId="1466"/>
    <cellStyle name="?鹎%U龡&amp;H齲_x0001_C铣_x0014__x0007__x0001__x0001_ 2 2 3 4 2 3 2" xfId="1467"/>
    <cellStyle name="?鹎%U龡&amp;H齲_x0001_C铣_x0014__x0007__x0001__x0001_ 5 2 3" xfId="1468"/>
    <cellStyle name="强调文字颜色 3 2 2 2 2 5" xfId="1469"/>
    <cellStyle name="?鹎%U龡&amp;H齲_x0001_C铣_x0014__x0007__x0001__x0001_ 3 3 3 4 2 3" xfId="1470"/>
    <cellStyle name="?鹎%U龡&amp;H齲_x0001_C铣_x0014__x0007__x0001__x0001_ 2 4 2 7 3" xfId="1471"/>
    <cellStyle name="常规 4 2 2 4 4 3 2" xfId="1472"/>
    <cellStyle name="?鹎%U龡&amp;H齲_x0001_C铣_x0014__x0007__x0001__x0001_ 2 2 3 4 3" xfId="1473"/>
    <cellStyle name="60% - 强调文字颜色 6 2 5 2 2 3" xfId="1474"/>
    <cellStyle name="标题 2 2 3 4" xfId="1475"/>
    <cellStyle name="?鹎%U龡&amp;H齲_x0001_C铣_x0014__x0007__x0001__x0001_ 2 2 3 4 3 2 3" xfId="1476"/>
    <cellStyle name="强调文字颜色 4 2 3 3 2 3" xfId="1477"/>
    <cellStyle name="标题 2 2 4 3" xfId="1478"/>
    <cellStyle name="?鹎%U龡&amp;H齲_x0001_C铣_x0014__x0007__x0001__x0001_ 2 2 3 4 3 3 2" xfId="1479"/>
    <cellStyle name="?鹎%U龡&amp;H齲_x0001_C铣_x0014__x0007__x0001__x0001_ 6 2 3" xfId="1480"/>
    <cellStyle name="链接单元格 9 2" xfId="1481"/>
    <cellStyle name="常规 101 2 2" xfId="1482"/>
    <cellStyle name="常规 4 6 2 2" xfId="1483"/>
    <cellStyle name="?鹎%U龡&amp;H齲_x0001_C铣_x0014__x0007__x0001__x0001_ 2 2 3 4 4" xfId="1484"/>
    <cellStyle name="标题 2 3 3 3" xfId="1485"/>
    <cellStyle name="?鹎%U龡&amp;H齲_x0001_C铣_x0014__x0007__x0001__x0001_ 2 2 3 4 4 2 2" xfId="1486"/>
    <cellStyle name="?鹎%U龡&amp;H齲_x0001_C铣_x0014__x0007__x0001__x0001_ 2 3 3 2 3" xfId="1487"/>
    <cellStyle name="标题 2 3 3 3 2" xfId="1488"/>
    <cellStyle name="?鹎%U龡&amp;H齲_x0001_C铣_x0014__x0007__x0001__x0001_ 2 2 3 4 4 2 2 2" xfId="1489"/>
    <cellStyle name="常规 4 6 2 2 3" xfId="1490"/>
    <cellStyle name="?鹎%U龡&amp;H齲_x0001_C铣_x0014__x0007__x0001__x0001_ 2 2 3 4 4 3" xfId="1491"/>
    <cellStyle name="强调文字颜色 4 2 3 4 2 3" xfId="1492"/>
    <cellStyle name="常规 4 6 2 2 3 2" xfId="1493"/>
    <cellStyle name="标题 2 3 4 3" xfId="1494"/>
    <cellStyle name="?鹎%U龡&amp;H齲_x0001_C铣_x0014__x0007__x0001__x0001_ 2 2 3 4 4 3 2" xfId="1495"/>
    <cellStyle name="货币 3 6 4 4 2" xfId="1496"/>
    <cellStyle name="?鹎%U龡&amp;H齲_x0001_C铣_x0014__x0007__x0001__x0001_ 2 2 3 5" xfId="1497"/>
    <cellStyle name="60% - 强调文字颜色 6 2 5 2 3" xfId="1498"/>
    <cellStyle name="40% - 强调文字颜色 5 2 3_2015财政决算公开" xfId="1499"/>
    <cellStyle name="?鹎%U龡&amp;H齲_x0001_C铣_x0014__x0007__x0001__x0001_ 2 2 3 5 2" xfId="1500"/>
    <cellStyle name="60% - 强调文字颜色 6 2 5 2 3 2" xfId="1501"/>
    <cellStyle name="?鹎%U龡&amp;H齲_x0001_C铣_x0014__x0007__x0001__x0001_ 2 2 3 5 2 2" xfId="1502"/>
    <cellStyle name="?鹎%U龡&amp;H齲_x0001_C铣_x0014__x0007__x0001__x0001_ 2 2 3 5 2 3" xfId="1503"/>
    <cellStyle name="20% - 强调文字颜色 5 2 2 2_2015财政决算公开" xfId="1504"/>
    <cellStyle name="?鹎%U龡&amp;H齲_x0001_C铣_x0014__x0007__x0001__x0001_ 2 2 3 5 3" xfId="1505"/>
    <cellStyle name="60% - 强调文字颜色 3 11 2 2" xfId="1506"/>
    <cellStyle name="?鹎%U龡&amp;H齲_x0001_C铣_x0014__x0007__x0001__x0001_ 2 2 3 5 3 2" xfId="1507"/>
    <cellStyle name="?鹎%U龡&amp;H齲_x0001_C铣_x0014__x0007__x0001__x0001_ 2 2 4 4 2 2" xfId="1508"/>
    <cellStyle name="常规 4 6 3 2" xfId="1509"/>
    <cellStyle name="?鹎%U龡&amp;H齲_x0001_C铣_x0014__x0007__x0001__x0001_ 2 2 3 5 4" xfId="1510"/>
    <cellStyle name="?鹎%U龡&amp;H齲_x0001_C铣_x0014__x0007__x0001__x0001_ 2 2 3 6" xfId="1511"/>
    <cellStyle name="60% - 强调文字颜色 6 2 5 2 4" xfId="1512"/>
    <cellStyle name="?鹎%U龡&amp;H齲_x0001_C铣_x0014__x0007__x0001__x0001_ 2 2 3 7" xfId="1513"/>
    <cellStyle name="?鹎%U龡&amp;H齲_x0001_C铣_x0014__x0007__x0001__x0001_ 2 2 3 7 4" xfId="1514"/>
    <cellStyle name="强调文字颜色 1 3 2 3 2 2 3" xfId="1515"/>
    <cellStyle name="40% - 强调文字颜色 6 2 5 3 2" xfId="1516"/>
    <cellStyle name="?鹎%U龡&amp;H齲_x0001_C铣_x0014__x0007__x0001__x0001_ 2 2 4 2 2 2" xfId="1517"/>
    <cellStyle name="强调文字颜色 2 2 4 6" xfId="1518"/>
    <cellStyle name="20% - 强调文字颜色 3 7" xfId="1519"/>
    <cellStyle name="常规 67 2" xfId="1520"/>
    <cellStyle name="常规 72 2" xfId="1521"/>
    <cellStyle name="20% - 强调文字颜色 6 2 2 3 2 3" xfId="1522"/>
    <cellStyle name="?鹎%U龡&amp;H齲_x0001_C铣_x0014__x0007__x0001__x0001_ 3 2 2 6 3" xfId="1523"/>
    <cellStyle name="?鹎%U龡&amp;H齲_x0001_C铣_x0014__x0007__x0001__x0001_ 2 2 4 2 2 2 2" xfId="1524"/>
    <cellStyle name="20% - 强调文字颜色 3 2 4 4 2 2" xfId="1525"/>
    <cellStyle name="?鹎%U龡&amp;H齲_x0001_C铣_x0014__x0007__x0001__x0001_ 2 2 6 3 2" xfId="1526"/>
    <cellStyle name="40% - 强调文字颜色 2 3 2 2 4 2" xfId="1527"/>
    <cellStyle name="?鹎%U龡&amp;H齲_x0001_C铣_x0014__x0007__x0001__x0001_ 2 2 4 2 2 3" xfId="1528"/>
    <cellStyle name="标题 2 2 4 3 2" xfId="1529"/>
    <cellStyle name="?鹎%U龡&amp;H齲_x0001_C铣_x0014__x0007__x0001__x0001_ 6 2 3 2" xfId="1530"/>
    <cellStyle name="?鹎%U龡&amp;H齲_x0001_C铣_x0014__x0007__x0001__x0001_ 2 2 4 2 3" xfId="1531"/>
    <cellStyle name="60% - 强调文字颜色 5 3 2 2 2 2 2 3" xfId="1532"/>
    <cellStyle name="?鹎%U龡&amp;H齲_x0001_C铣_x0014__x0007__x0001__x0001_ 2 2 4 2 3 2" xfId="1533"/>
    <cellStyle name="?鹎%U龡&amp;H齲_x0001_C铣_x0014__x0007__x0001__x0001_ 2 2 4 2 4" xfId="1534"/>
    <cellStyle name="20% - 强调文字颜色 3 2 4 2 2 2" xfId="1535"/>
    <cellStyle name="输出 9 4 2" xfId="1536"/>
    <cellStyle name="千位分隔 3 4 5 4 2" xfId="1537"/>
    <cellStyle name="强调文字颜色 5 5 7 2" xfId="1538"/>
    <cellStyle name="强调文字颜色 5 5 4 2 3" xfId="1539"/>
    <cellStyle name="20% - 强调文字颜色 2 2 3 2 2 4" xfId="1540"/>
    <cellStyle name="?鹎%U龡&amp;H齲_x0001_C铣_x0014__x0007__x0001__x0001_ 2 2 4 3 2" xfId="1541"/>
    <cellStyle name="20% - 强调文字颜色 3 2 4 2 2 3" xfId="1542"/>
    <cellStyle name="常规 4 2 2 4 5 2 2" xfId="1543"/>
    <cellStyle name="?鹎%U龡&amp;H齲_x0001_C铣_x0014__x0007__x0001__x0001_ 2 2 4 3 3" xfId="1544"/>
    <cellStyle name="常规 9 3 2" xfId="1545"/>
    <cellStyle name="20% - 强调文字颜色 4 2 5 2 2 2" xfId="1546"/>
    <cellStyle name="常规 4 2 2 4 5 2 3" xfId="1547"/>
    <cellStyle name="?鹎%U龡&amp;H齲_x0001_C铣_x0014__x0007__x0001__x0001_ 2 2 4 3 4" xfId="1548"/>
    <cellStyle name="20% - 强调文字颜色 3 2 4 2 3 2" xfId="1549"/>
    <cellStyle name="?鹎%U龡&amp;H齲_x0001_C铣_x0014__x0007__x0001__x0001_ 2 2 4 4 2" xfId="1550"/>
    <cellStyle name="60% - 强调文字颜色 6 2 5 3 2 2" xfId="1551"/>
    <cellStyle name="60% - 强调文字颜色 4 3 2 2 3 2 2 2" xfId="1552"/>
    <cellStyle name="?鹎%U龡&amp;H齲_x0001_C铣_x0014__x0007__x0001__x0001_ 3 4 2 6 3" xfId="1553"/>
    <cellStyle name="?鹎%U龡&amp;H齲_x0001_C铣_x0014__x0007__x0001__x0001_ 2 2 4 4 2 2 2" xfId="1554"/>
    <cellStyle name="解释性文本 3 4 2" xfId="1555"/>
    <cellStyle name="?鹎%U龡&amp;H齲_x0001_C铣_x0014__x0007__x0001__x0001_ 2 2 4 4 2 3" xfId="1556"/>
    <cellStyle name="小数 2 3 4" xfId="1557"/>
    <cellStyle name="?鹎%U龡&amp;H齲_x0001_C铣_x0014__x0007__x0001__x0001_ 2 2 8 3 2" xfId="1558"/>
    <cellStyle name="?鹎%U龡&amp;H齲_x0001_C铣_x0014__x0007__x0001__x0001_ 2 2 4 4 3" xfId="1559"/>
    <cellStyle name="?鹎%U龡&amp;H齲_x0001_C铣_x0014__x0007__x0001__x0001_ 2 2 4 4 3 2" xfId="1560"/>
    <cellStyle name="常规 102 2 2" xfId="1561"/>
    <cellStyle name="常规 4 7 2 2" xfId="1562"/>
    <cellStyle name="?鹎%U龡&amp;H齲_x0001_C铣_x0014__x0007__x0001__x0001_ 2 2 4 4 4" xfId="1563"/>
    <cellStyle name="20% - 强调文字颜色 5 2 2 2 2 2" xfId="1564"/>
    <cellStyle name="20% - 强调文字颜色 3 2 4 2 4" xfId="1565"/>
    <cellStyle name="常规 2 4 4 2 2 4 2" xfId="1566"/>
    <cellStyle name="?鹎%U龡&amp;H齲_x0001_C铣_x0014__x0007__x0001__x0001_ 2 2 4 5" xfId="1567"/>
    <cellStyle name="60% - 强调文字颜色 6 2 5 3 3" xfId="1568"/>
    <cellStyle name="60% - 强调文字颜色 4 3 2 2 3 2 3" xfId="1569"/>
    <cellStyle name="20% - 强调文字颜色 5 2 2 2 2 2 2" xfId="1570"/>
    <cellStyle name="货币 3 5 3 3" xfId="1571"/>
    <cellStyle name="20% - 强调文字颜色 5 6_2015财政决算公开" xfId="1572"/>
    <cellStyle name="?鹎%U龡&amp;H齲_x0001_C铣_x0014__x0007__x0001__x0001_ 2 2 4 5 2" xfId="1573"/>
    <cellStyle name="20% - 强调文字颜色 5 2 2 2 2 2 2 2" xfId="1574"/>
    <cellStyle name="货币 3 5 3 3 2" xfId="1575"/>
    <cellStyle name="百分比 3 3 2 4" xfId="1576"/>
    <cellStyle name="?鹎%U龡&amp;H齲_x0001_C铣_x0014__x0007__x0001__x0001_ 2 2 4 5 2 2" xfId="1577"/>
    <cellStyle name="20% - 强调文字颜色 5 2 2 2 2 2 3" xfId="1578"/>
    <cellStyle name="货币 3 5 3 4" xfId="1579"/>
    <cellStyle name="常规 4 2 2 4 5 4 2" xfId="1580"/>
    <cellStyle name="?鹎%U龡&amp;H齲_x0001_C铣_x0014__x0007__x0001__x0001_ 2 2 4 5 3" xfId="1581"/>
    <cellStyle name="20% - 强调文字颜色 5 2 2 2 2 3" xfId="1582"/>
    <cellStyle name="?鹎%U龡&amp;H齲_x0001_C铣_x0014__x0007__x0001__x0001_ 2 2 4 6" xfId="1583"/>
    <cellStyle name="20% - 强调文字颜色 5 2 2 2 2 3 2" xfId="1584"/>
    <cellStyle name="货币 3 5 4 3" xfId="1585"/>
    <cellStyle name="?鹎%U龡&amp;H齲_x0001_C铣_x0014__x0007__x0001__x0001_ 2 6" xfId="1586"/>
    <cellStyle name="?鹎%U龡&amp;H齲_x0001_C铣_x0014__x0007__x0001__x0001_ 2 2 4 6 2" xfId="1587"/>
    <cellStyle name="20% - 强调文字颜色 5 2 2 2 2 4" xfId="1588"/>
    <cellStyle name="?鹎%U龡&amp;H齲_x0001_C铣_x0014__x0007__x0001__x0001_ 2 2 4 7" xfId="1589"/>
    <cellStyle name="注释 2 2 7" xfId="1590"/>
    <cellStyle name="强调文字颜色 2 2 5 5 2" xfId="1591"/>
    <cellStyle name="标题 5 2 2 2 2 3 2" xfId="1592"/>
    <cellStyle name="20% - 强调文字颜色 4 6 2" xfId="1593"/>
    <cellStyle name="20% - 强调文字颜色 6 2 2 3 3 2 2" xfId="1594"/>
    <cellStyle name="?鹎%U龡&amp;H齲_x0001_C铣_x0014__x0007__x0001__x0001_ 3 2 2 7 2 2" xfId="1595"/>
    <cellStyle name="强调文字颜色 1 2 4 2 5 2" xfId="1596"/>
    <cellStyle name="?鹎%U龡&amp;H齲_x0001_C铣_x0014__x0007__x0001__x0001_ 2 2 4_2015财政决算公开" xfId="1597"/>
    <cellStyle name="?鹎%U龡&amp;H齲_x0001_C铣_x0014__x0007__x0001__x0001_ 2 2 5" xfId="1598"/>
    <cellStyle name="?鹎%U龡&amp;H齲_x0001_C铣_x0014__x0007__x0001__x0001_ 2 2 5 2" xfId="1599"/>
    <cellStyle name="?鹎%U龡&amp;H齲_x0001_C铣_x0014__x0007__x0001__x0001_ 2 2 5 2 2" xfId="1600"/>
    <cellStyle name="?鹎%U龡&amp;H齲_x0001_C铣_x0014__x0007__x0001__x0001_ 2 2 5 2 2 2" xfId="1601"/>
    <cellStyle name="千位分隔 3 2 7" xfId="1602"/>
    <cellStyle name="20% - 强调文字颜色 3 2 6" xfId="1603"/>
    <cellStyle name="常规 11 2 2 2 2 2" xfId="1604"/>
    <cellStyle name="20% - 强调文字颜色 6 3 2 3 2 3" xfId="1605"/>
    <cellStyle name="?鹎%U龡&amp;H齲_x0001_C铣_x0014__x0007__x0001__x0001_ 4 2 2 6 3" xfId="1606"/>
    <cellStyle name="?鹎%U龡&amp;H齲_x0001_C铣_x0014__x0007__x0001__x0001_ 2 2 5 2 2 2 2" xfId="1607"/>
    <cellStyle name="千位分隔 3 2 7 2" xfId="1608"/>
    <cellStyle name="强调文字颜色 3 7 5" xfId="1609"/>
    <cellStyle name="60% - 强调文字颜色 1 2 3 3 2 4" xfId="1610"/>
    <cellStyle name="?鹎%U龡&amp;H齲_x0001_C铣_x0014__x0007__x0001__x0001_ 2 2 5 2 2 3" xfId="1611"/>
    <cellStyle name="千位分隔 3 2 8" xfId="1612"/>
    <cellStyle name="?鹎%U龡&amp;H齲_x0001_C铣_x0014__x0007__x0001__x0001_ 2 3 6 3 2" xfId="1613"/>
    <cellStyle name="40% - 强调文字颜色 2 3 3 2 4 2" xfId="1614"/>
    <cellStyle name="强调文字颜色 4 2 3 3 3 3 2" xfId="1615"/>
    <cellStyle name="?鹎%U龡&amp;H齲_x0001_C铣_x0014__x0007__x0001__x0001_ 6 3 3 2" xfId="1616"/>
    <cellStyle name="?鹎%U龡&amp;H齲_x0001_C铣_x0014__x0007__x0001__x0001_ 2 2 5 2 3" xfId="1617"/>
    <cellStyle name="?鹎%U龡&amp;H齲_x0001_C铣_x0014__x0007__x0001__x0001_ 2 2 5 2 3 2" xfId="1618"/>
    <cellStyle name="千位分隔 3 3 7" xfId="1619"/>
    <cellStyle name="?鹎%U龡&amp;H齲_x0001_C铣_x0014__x0007__x0001__x0001_ 2 2 5 2 4" xfId="1620"/>
    <cellStyle name="20% - 强调文字颜色 3 2 4 3 2" xfId="1621"/>
    <cellStyle name="?鹎%U龡&amp;H齲_x0001_C铣_x0014__x0007__x0001__x0001_ 2 2 5 3" xfId="1622"/>
    <cellStyle name="20% - 强调文字颜色 3 2 4 3 2 2" xfId="1623"/>
    <cellStyle name="?鹎%U龡&amp;H齲_x0001_C铣_x0014__x0007__x0001__x0001_ 2 2 5 3 2" xfId="1624"/>
    <cellStyle name="?鹎%U龡&amp;H齲_x0001_C铣_x0014__x0007__x0001__x0001_ 2 2 5 3 2 2" xfId="1625"/>
    <cellStyle name="千位分隔 4 2 7" xfId="1626"/>
    <cellStyle name="?鹎%U龡&amp;H齲_x0001_C铣_x0014__x0007__x0001__x0001_ 2 2 5 3 2 2 2" xfId="1627"/>
    <cellStyle name="千位分隔 4 2 7 2" xfId="1628"/>
    <cellStyle name="?鹎%U龡&amp;H齲_x0001_C铣_x0014__x0007__x0001__x0001_ 2 2 5 3 2 3" xfId="1629"/>
    <cellStyle name="千位分隔 4 2 8" xfId="1630"/>
    <cellStyle name="?鹎%U龡&amp;H齲_x0001_C铣_x0014__x0007__x0001__x0001_ 2 3 7 3 2" xfId="1631"/>
    <cellStyle name="?鹎%U龡&amp;H齲_x0001_C铣_x0014__x0007__x0001__x0001_ 2 2 5 3 3" xfId="1632"/>
    <cellStyle name="?鹎%U龡&amp;H齲_x0001_C铣_x0014__x0007__x0001__x0001_ 2 2 5 3 3 2" xfId="1633"/>
    <cellStyle name="千位分隔 4 3 7" xfId="1634"/>
    <cellStyle name="?鹎%U龡&amp;H齲_x0001_C铣_x0014__x0007__x0001__x0001_ 2 2 5 3 4" xfId="1635"/>
    <cellStyle name="百分比 5 10 2" xfId="1636"/>
    <cellStyle name="20% - 强调文字颜色 3 2 4 3 3" xfId="1637"/>
    <cellStyle name="?鹎%U龡&amp;H齲_x0001_C铣_x0014__x0007__x0001__x0001_ 2 2 5 4" xfId="1638"/>
    <cellStyle name="60% - 强调文字颜色 6 2 5 4 2" xfId="1639"/>
    <cellStyle name="60% - 强调文字颜色 4 3 2 2 3 3 2" xfId="1640"/>
    <cellStyle name="?鹎%U龡&amp;H齲_x0001_C铣_x0014__x0007__x0001__x0001_ 2 2 5 4 2" xfId="1641"/>
    <cellStyle name="?鹎%U龡&amp;H齲_x0001_C铣_x0014__x0007__x0001__x0001_ 2 2 5 4 2 2" xfId="1642"/>
    <cellStyle name="表标题 4 5 2" xfId="1643"/>
    <cellStyle name="?鹎%U龡&amp;H齲_x0001_C铣_x0014__x0007__x0001__x0001_ 2 4 9 4" xfId="1644"/>
    <cellStyle name="?鹎%U龡&amp;H齲_x0001_C铣_x0014__x0007__x0001__x0001_ 2 2 5 4 2 2 2" xfId="1645"/>
    <cellStyle name="?鹎%U龡&amp;H齲_x0001_C铣_x0014__x0007__x0001__x0001_ 2 2 5 4 2 3" xfId="1646"/>
    <cellStyle name="?鹎%U龡&amp;H齲_x0001_C铣_x0014__x0007__x0001__x0001_ 2 3 8 3 2" xfId="1647"/>
    <cellStyle name="?鹎%U龡&amp;H齲_x0001_C铣_x0014__x0007__x0001__x0001_ 2 2 5 4 3" xfId="1648"/>
    <cellStyle name="?鹎%U龡&amp;H齲_x0001_C铣_x0014__x0007__x0001__x0001_ 2 2 5 4 3 2" xfId="1649"/>
    <cellStyle name="千位分隔 4 2 2 2 2 2" xfId="1650"/>
    <cellStyle name="常规 103 2 2" xfId="1651"/>
    <cellStyle name="?鹎%U龡&amp;H齲_x0001_C铣_x0014__x0007__x0001__x0001_ 2 2 5 4 4" xfId="1652"/>
    <cellStyle name="货币 2 7 4 2 4 2" xfId="1653"/>
    <cellStyle name="20% - 强调文字颜色 5 2 2 2 3 2" xfId="1654"/>
    <cellStyle name="货币 3 6 4 6 2" xfId="1655"/>
    <cellStyle name="?鹎%U龡&amp;H齲_x0001_C铣_x0014__x0007__x0001__x0001_ 2 2 5 5" xfId="1656"/>
    <cellStyle name="20% - 强调文字颜色 5 2 2 2 3 2 2" xfId="1657"/>
    <cellStyle name="货币 3 6 3 3" xfId="1658"/>
    <cellStyle name="?鹎%U龡&amp;H齲_x0001_C铣_x0014__x0007__x0001__x0001_ 2 2 5 5 2" xfId="1659"/>
    <cellStyle name="?鹎%U龡&amp;H齲_x0001_C铣_x0014__x0007__x0001__x0001_ 2 2 5 5 2 2" xfId="1660"/>
    <cellStyle name="好 8 2 3 2" xfId="1661"/>
    <cellStyle name="?鹎%U龡&amp;H齲_x0001_C铣_x0014__x0007__x0001__x0001_ 2 2 5 5 3" xfId="1662"/>
    <cellStyle name="常规 2 4 4 2 2" xfId="1663"/>
    <cellStyle name="20% - 强调文字颜色 5 2 2 2 3 3" xfId="1664"/>
    <cellStyle name="标题 1 9 3 2" xfId="1665"/>
    <cellStyle name="?鹎%U龡&amp;H齲_x0001_C铣_x0014__x0007__x0001__x0001_ 2 2 5 6" xfId="1666"/>
    <cellStyle name="?鹎%U龡&amp;H齲_x0001_C铣_x0014__x0007__x0001__x0001_ 2 2 5 6 2" xfId="1667"/>
    <cellStyle name="计算 9 4 2" xfId="1668"/>
    <cellStyle name="40% - 强调文字颜色 2 2 2 2 3 2 3" xfId="1669"/>
    <cellStyle name="?鹎%U龡&amp;H齲_x0001_C铣_x0014__x0007__x0001__x0001_ 3 4 2 3 2 2" xfId="1670"/>
    <cellStyle name="?鹎%U龡&amp;H齲_x0001_C铣_x0014__x0007__x0001__x0001_ 2 2 5 7" xfId="1671"/>
    <cellStyle name="适中 3 6 2" xfId="1672"/>
    <cellStyle name="20% - 强调文字颜色 4 5 4 2 2" xfId="1673"/>
    <cellStyle name="20% - 强调文字颜色 4 3 4 2 2 2" xfId="1674"/>
    <cellStyle name="强调文字颜色 6 2 4 2 5 2" xfId="1675"/>
    <cellStyle name="?鹎%U龡&amp;H齲_x0001_C铣_x0014__x0007__x0001__x0001_ 2 2 5_2015财政决算公开" xfId="1676"/>
    <cellStyle name="20% - 强调文字颜色 4 3 2 2 2 2 2" xfId="1677"/>
    <cellStyle name="?鹎%U龡&amp;H齲_x0001_C铣_x0014__x0007__x0001__x0001_ 3 4 9 2" xfId="1678"/>
    <cellStyle name="40% - 强调文字颜色 4 2 2 2 2 3 3" xfId="1679"/>
    <cellStyle name="?鹎%U龡&amp;H齲_x0001_C铣_x0014__x0007__x0001__x0001_ 3 2 2 2 7 2" xfId="1680"/>
    <cellStyle name="?鹎%U龡&amp;H齲_x0001_C铣_x0014__x0007__x0001__x0001_ 2 2 6" xfId="1681"/>
    <cellStyle name="20% - 强调文字颜色 5 2 7" xfId="1682"/>
    <cellStyle name="?鹎%U龡&amp;H齲_x0001_C铣_x0014__x0007__x0001__x0001_ 3 4 9 2 2" xfId="1683"/>
    <cellStyle name="?鹎%U龡&amp;H齲_x0001_C铣_x0014__x0007__x0001__x0001_ 3 2 2 2 7 2 2" xfId="1684"/>
    <cellStyle name="?鹎%U龡&amp;H齲_x0001_C铣_x0014__x0007__x0001__x0001_ 2 2 6 2" xfId="1685"/>
    <cellStyle name="40% - 强调文字颜色 2 3 2 2 3" xfId="1686"/>
    <cellStyle name="检查单元格 2 2 4" xfId="1687"/>
    <cellStyle name="?鹎%U龡&amp;H齲_x0001_C铣_x0014__x0007__x0001__x0001_ 3 4 9 2 2 2" xfId="1688"/>
    <cellStyle name="常规 108 4" xfId="1689"/>
    <cellStyle name="常规 113 4" xfId="1690"/>
    <cellStyle name="?鹎%U龡&amp;H齲_x0001_C铣_x0014__x0007__x0001__x0001_ 3 2 2 2 7 2 2 2" xfId="1691"/>
    <cellStyle name="?鹎%U龡&amp;H齲_x0001_C铣_x0014__x0007__x0001__x0001_ 2 2 6 2 2" xfId="1692"/>
    <cellStyle name="40% - 强调文字颜色 2 3 2 2 3 2" xfId="1693"/>
    <cellStyle name="?鹎%U龡&amp;H齲_x0001_C铣_x0014__x0007__x0001__x0001_ 2 2 6 2 2 2" xfId="1694"/>
    <cellStyle name="40% - 强调文字颜色 2 3 2 2 3 2 2" xfId="1695"/>
    <cellStyle name="常规 2 2 2 2 9" xfId="1696"/>
    <cellStyle name="?鹎%U龡&amp;H齲_x0001_C铣_x0014__x0007__x0001__x0001_ 2 2 6 2 2 2 2" xfId="1697"/>
    <cellStyle name="40% - 强调文字颜色 2 3 2 2 3 2 2 2" xfId="1698"/>
    <cellStyle name="?鹎%U龡&amp;H齲_x0001_C铣_x0014__x0007__x0001__x0001_ 2 2 6 2 2 3" xfId="1699"/>
    <cellStyle name="40% - 强调文字颜色 2 3 2 2 3 2 3" xfId="1700"/>
    <cellStyle name="?鹎%U龡&amp;H齲_x0001_C铣_x0014__x0007__x0001__x0001_ 2 4 6 3 2" xfId="1701"/>
    <cellStyle name="?鹎%U龡&amp;H齲_x0001_C铣_x0014__x0007__x0001__x0001_ 2 2 6 2 3" xfId="1702"/>
    <cellStyle name="40% - 强调文字颜色 2 3 2 2 3 3" xfId="1703"/>
    <cellStyle name="千位分隔 2 2 2 3 2 3" xfId="1704"/>
    <cellStyle name="?鹎%U龡&amp;H齲_x0001_C铣_x0014__x0007__x0001__x0001_ 2 2 6 2 3 2" xfId="1705"/>
    <cellStyle name="40% - 强调文字颜色 2 3 2 2 3 3 2" xfId="1706"/>
    <cellStyle name="?鹎%U龡&amp;H齲_x0001_C铣_x0014__x0007__x0001__x0001_ 2 2 6 2 4" xfId="1707"/>
    <cellStyle name="40% - 强调文字颜色 2 3 2 2 3 4" xfId="1708"/>
    <cellStyle name="20% - 强调文字颜色 3 2 4 4 2" xfId="1709"/>
    <cellStyle name="?鹎%U龡&amp;H齲_x0001_C铣_x0014__x0007__x0001__x0001_ 3 4 9 2 3" xfId="1710"/>
    <cellStyle name="?鹎%U龡&amp;H齲_x0001_C铣_x0014__x0007__x0001__x0001_ 3 2 2 2 7 2 3" xfId="1711"/>
    <cellStyle name="百分比 4 4 6 2" xfId="1712"/>
    <cellStyle name="?鹎%U龡&amp;H齲_x0001_C铣_x0014__x0007__x0001__x0001_ 2 2 6 3" xfId="1713"/>
    <cellStyle name="40% - 强调文字颜色 2 3 2 2 4" xfId="1714"/>
    <cellStyle name="标题 5 2 2 2 2 4" xfId="1715"/>
    <cellStyle name="20% - 强调文字颜色 4 7" xfId="1716"/>
    <cellStyle name="常规 68 2" xfId="1717"/>
    <cellStyle name="常规 73 2" xfId="1718"/>
    <cellStyle name="常规 11 3 3 2 2" xfId="1719"/>
    <cellStyle name="20% - 强调文字颜色 6 2 2 3 3 3" xfId="1720"/>
    <cellStyle name="?鹎%U龡&amp;H齲_x0001_C铣_x0014__x0007__x0001__x0001_ 3 2 2 7 3" xfId="1721"/>
    <cellStyle name="?鹎%U龡&amp;H齲_x0001_C铣_x0014__x0007__x0001__x0001_ 2 2 6 3 2 2" xfId="1722"/>
    <cellStyle name="40% - 强调文字颜色 2 3 2 2 4 2 2" xfId="1723"/>
    <cellStyle name="20% - 强调文字颜色 4 7 2" xfId="1724"/>
    <cellStyle name="常规 11 3 3 2 2 2" xfId="1725"/>
    <cellStyle name="?鹎%U龡&amp;H齲_x0001_C铣_x0014__x0007__x0001__x0001_ 3 2 2 7 3 2" xfId="1726"/>
    <cellStyle name="常规 2 3 2 2 9" xfId="1727"/>
    <cellStyle name="?鹎%U龡&amp;H齲_x0001_C铣_x0014__x0007__x0001__x0001_ 2 2 6 3 2 2 2" xfId="1728"/>
    <cellStyle name="标题 5 2 2 2 2 5" xfId="1729"/>
    <cellStyle name="20% - 强调文字颜色 4 8" xfId="1730"/>
    <cellStyle name="常规 68 3" xfId="1731"/>
    <cellStyle name="常规 73 3" xfId="1732"/>
    <cellStyle name="常规 13 4 3 2" xfId="1733"/>
    <cellStyle name="常规 11 3 3 2 3" xfId="1734"/>
    <cellStyle name="?鹎%U龡&amp;H齲_x0001_C铣_x0014__x0007__x0001__x0001_ 3 2 2 7 4" xfId="1735"/>
    <cellStyle name="?鹎%U龡&amp;H齲_x0001_C铣_x0014__x0007__x0001__x0001_ 2 2 6 3 2 3" xfId="1736"/>
    <cellStyle name="?鹎%U龡&amp;H齲_x0001_C铣_x0014__x0007__x0001__x0001_ 2 4 7 3 2" xfId="1737"/>
    <cellStyle name="常规 12 2 2 2_2015财政决算公开" xfId="1738"/>
    <cellStyle name="?鹎%U龡&amp;H齲_x0001_C铣_x0014__x0007__x0001__x0001_ 3 2 5 2 2 2" xfId="1739"/>
    <cellStyle name="60% - 强调文字颜色 4 4 6" xfId="1740"/>
    <cellStyle name="60% - 强调文字颜色 2 3 5 4" xfId="1741"/>
    <cellStyle name="?鹎%U龡&amp;H齲_x0001_C铣_x0014__x0007__x0001__x0001_ 2 2 6 3 3" xfId="1742"/>
    <cellStyle name="40% - 强调文字颜色 2 3 2 2 4 3" xfId="1743"/>
    <cellStyle name="?鹎%U龡&amp;H齲_x0001_C铣_x0014__x0007__x0001__x0001_ 3 2 5 2 2 2 2" xfId="1744"/>
    <cellStyle name="60% - 强调文字颜色 4 4 6 2" xfId="1745"/>
    <cellStyle name="常规 69 2" xfId="1746"/>
    <cellStyle name="常规 74 2" xfId="1747"/>
    <cellStyle name="常规 11 3 3 3 2" xfId="1748"/>
    <cellStyle name="?鹎%U龡&amp;H齲_x0001_C铣_x0014__x0007__x0001__x0001_ 3 2 2 8 3" xfId="1749"/>
    <cellStyle name="千位分隔 2 2 2 4 2 3" xfId="1750"/>
    <cellStyle name="?鹎%U龡&amp;H齲_x0001_C铣_x0014__x0007__x0001__x0001_ 2 2 6 3 3 2" xfId="1751"/>
    <cellStyle name="?鹎%U龡&amp;H齲_x0001_C铣_x0014__x0007__x0001__x0001_ 3 2 5 2 2 3" xfId="1752"/>
    <cellStyle name="60% - 强调文字颜色 4 4 7" xfId="1753"/>
    <cellStyle name="40% - 强调文字颜色 3 3 3 2 4 2" xfId="1754"/>
    <cellStyle name="?鹎%U龡&amp;H齲_x0001_C铣_x0014__x0007__x0001__x0001_ 2 2 6 3 4" xfId="1755"/>
    <cellStyle name="20% - 强调文字颜色 3 2 4 4 3" xfId="1756"/>
    <cellStyle name="表标题 2 2 2" xfId="1757"/>
    <cellStyle name="?鹎%U龡&amp;H齲_x0001_C铣_x0014__x0007__x0001__x0001_ 2 2 6 4" xfId="1758"/>
    <cellStyle name="40% - 强调文字颜色 2 3 2 2 5" xfId="1759"/>
    <cellStyle name="表标题 2 2 2 2" xfId="1760"/>
    <cellStyle name="?鹎%U龡&amp;H齲_x0001_C铣_x0014__x0007__x0001__x0001_ 2 2 6 4 2" xfId="1761"/>
    <cellStyle name="40% - 强调文字颜色 2 3 2 2 5 2" xfId="1762"/>
    <cellStyle name="常规 11 3 4 2 2" xfId="1763"/>
    <cellStyle name="?鹎%U龡&amp;H齲_x0001_C铣_x0014__x0007__x0001__x0001_ 3 2 3 7 3" xfId="1764"/>
    <cellStyle name="表标题 2 2 2 2 2" xfId="1765"/>
    <cellStyle name="?鹎%U龡&amp;H齲_x0001_C铣_x0014__x0007__x0001__x0001_ 2 2 6 4 2 2" xfId="1766"/>
    <cellStyle name="?鹎%U龡&amp;H齲_x0001_C铣_x0014__x0007__x0001__x0001_ 3 2 5 2 3 2" xfId="1767"/>
    <cellStyle name="60% - 强调文字颜色 4 5 6" xfId="1768"/>
    <cellStyle name="表标题 2 2 2 3" xfId="1769"/>
    <cellStyle name="?鹎%U龡&amp;H齲_x0001_C铣_x0014__x0007__x0001__x0001_ 2 2 6 4 3" xfId="1770"/>
    <cellStyle name="20% - 强调文字颜色 5 2 2 2 4 2" xfId="1771"/>
    <cellStyle name="表标题 2 2 3" xfId="1772"/>
    <cellStyle name="?鹎%U龡&amp;H齲_x0001_C铣_x0014__x0007__x0001__x0001_ 2 2 6 5" xfId="1773"/>
    <cellStyle name="40% - 强调文字颜色 2 3 2 2 6" xfId="1774"/>
    <cellStyle name="表标题 2 2 3 2" xfId="1775"/>
    <cellStyle name="?鹎%U龡&amp;H齲_x0001_C铣_x0014__x0007__x0001__x0001_ 2 2 6 5 2" xfId="1776"/>
    <cellStyle name="表标题 2 2 4" xfId="1777"/>
    <cellStyle name="?鹎%U龡&amp;H齲_x0001_C铣_x0014__x0007__x0001__x0001_ 2 2 6 6" xfId="1778"/>
    <cellStyle name="40% - 强调文字颜色 6 7 2 2 3" xfId="1779"/>
    <cellStyle name="?鹎%U龡&amp;H齲_x0001_C铣_x0014__x0007__x0001__x0001_ 3 4 2 3 4 2 2" xfId="1780"/>
    <cellStyle name="?鹎%U龡&amp;H齲_x0001_C铣_x0014__x0007__x0001__x0001_ 2 2 6_2015财政决算公开" xfId="1781"/>
    <cellStyle name="货币 3 2 2 4 2 4 2" xfId="1782"/>
    <cellStyle name="?鹎%U龡&amp;H齲_x0001_C铣_x0014__x0007__x0001__x0001_ 3 4 9 3" xfId="1783"/>
    <cellStyle name="?鹎%U龡&amp;H齲_x0001_C铣_x0014__x0007__x0001__x0001_ 3 2 2 2 7 3" xfId="1784"/>
    <cellStyle name="标题 3 5 2 2 2 3 2" xfId="1785"/>
    <cellStyle name="?鹎%U龡&amp;H齲_x0001_C铣_x0014__x0007__x0001__x0001_ 2 2 7" xfId="1786"/>
    <cellStyle name="标题 1 5 2 2 3" xfId="1787"/>
    <cellStyle name="20% - 强调文字颜色 5 3 7" xfId="1788"/>
    <cellStyle name="20% - 强调文字颜色 4 4 2 5" xfId="1789"/>
    <cellStyle name="?鹎%U龡&amp;H齲_x0001_C铣_x0014__x0007__x0001__x0001_ 3 4 9 3 2" xfId="1790"/>
    <cellStyle name="?鹎%U龡&amp;H齲_x0001_C铣_x0014__x0007__x0001__x0001_ 3 2 2 2 7 3 2" xfId="1791"/>
    <cellStyle name="解释性文本 2 3" xfId="1792"/>
    <cellStyle name="?鹎%U龡&amp;H齲_x0001_C铣_x0014__x0007__x0001__x0001_ 2 2 7 2" xfId="1793"/>
    <cellStyle name="40% - 强调文字颜色 2 3 2 3 3" xfId="1794"/>
    <cellStyle name="20% - 强调文字颜色 5 3 7 2" xfId="1795"/>
    <cellStyle name="解释性文本 2 3 2" xfId="1796"/>
    <cellStyle name="?鹎%U龡&amp;H齲_x0001_C铣_x0014__x0007__x0001__x0001_ 2 2 7 2 2" xfId="1797"/>
    <cellStyle name="40% - 强调文字颜色 2 3 2 3 3 2" xfId="1798"/>
    <cellStyle name="60% - 强调文字颜色 2 4 4 3 2" xfId="1799"/>
    <cellStyle name="链接单元格 3 2 2 2 2 2" xfId="1800"/>
    <cellStyle name="?鹎%U龡&amp;H齲_x0001_C铣_x0014__x0007__x0001__x0001_ 3 4 2 3 2 3" xfId="1801"/>
    <cellStyle name="60% - 强调文字颜色 5 3 5 2" xfId="1802"/>
    <cellStyle name="解释性文本 2 3 2 2" xfId="1803"/>
    <cellStyle name="?鹎%U龡&amp;H齲_x0001_C铣_x0014__x0007__x0001__x0001_ 2 2 7 2 2 2" xfId="1804"/>
    <cellStyle name="40% - 强调文字颜色 2 3 2 3 3 2 2" xfId="1805"/>
    <cellStyle name="?鹎%U龡&amp;H齲_x0001_C铣_x0014__x0007__x0001__x0001_ 3 4 2 3 2 3 2" xfId="1806"/>
    <cellStyle name="60% - 强调文字颜色 5 3 5 2 2" xfId="1807"/>
    <cellStyle name="40% - 强调文字颜色 1 2 5 3" xfId="1808"/>
    <cellStyle name="解释性文本 2 3 2 2 2" xfId="1809"/>
    <cellStyle name="?鹎%U龡&amp;H齲_x0001_C铣_x0014__x0007__x0001__x0001_ 2 2 7 2 2 2 2" xfId="1810"/>
    <cellStyle name="链接单元格 3 2 2 2 2 3" xfId="1811"/>
    <cellStyle name="?鹎%U龡&amp;H齲_x0001_C铣_x0014__x0007__x0001__x0001_ 3 4 2 3 2 4" xfId="1812"/>
    <cellStyle name="60% - 强调文字颜色 5 3 5 3" xfId="1813"/>
    <cellStyle name="解释性文本 2 3 2 3" xfId="1814"/>
    <cellStyle name="?鹎%U龡&amp;H齲_x0001_C铣_x0014__x0007__x0001__x0001_ 2 2 7 2 2 3" xfId="1815"/>
    <cellStyle name="20% - 强调文字颜色 4 2 2_2015财政决算公开" xfId="1816"/>
    <cellStyle name="解释性文本 2 3 3" xfId="1817"/>
    <cellStyle name="?鹎%U龡&amp;H齲_x0001_C铣_x0014__x0007__x0001__x0001_ 2 2 7 2 3" xfId="1818"/>
    <cellStyle name="40% - 强调文字颜色 2 3 2 3 3 3" xfId="1819"/>
    <cellStyle name="输出 2 4 2 4" xfId="1820"/>
    <cellStyle name="?鹎%U龡&amp;H齲_x0001_C铣_x0014__x0007__x0001__x0001_ 3 4 2 3 3 3" xfId="1821"/>
    <cellStyle name="60% - 强调文字颜色 5 3 6 2" xfId="1822"/>
    <cellStyle name="千位分隔 2 2 3 3 2 3" xfId="1823"/>
    <cellStyle name="解释性文本 2 3 3 2" xfId="1824"/>
    <cellStyle name="?鹎%U龡&amp;H齲_x0001_C铣_x0014__x0007__x0001__x0001_ 2 2 7 2 3 2" xfId="1825"/>
    <cellStyle name="解释性文本 2 3 4" xfId="1826"/>
    <cellStyle name="?鹎%U龡&amp;H齲_x0001_C铣_x0014__x0007__x0001__x0001_ 2 2 7 2 4" xfId="1827"/>
    <cellStyle name="Currency1 6 2" xfId="1828"/>
    <cellStyle name="警告文本 2 2 2 2 2" xfId="1829"/>
    <cellStyle name="20% - 强调文字颜色 3 2 4 5 2" xfId="1830"/>
    <cellStyle name="链接单元格 3 2 2 3" xfId="1831"/>
    <cellStyle name="?鹎%U龡&amp;H齲_x0001_C铣_x0014__x0007__x0001__x0001_ 2 4 2 4 4 2 2 2" xfId="1832"/>
    <cellStyle name="解释性文本 2 4" xfId="1833"/>
    <cellStyle name="?鹎%U龡&amp;H齲_x0001_C铣_x0014__x0007__x0001__x0001_ 2 2 7 3" xfId="1834"/>
    <cellStyle name="40% - 强调文字颜色 2 3 2 3 4" xfId="1835"/>
    <cellStyle name="?鹎%U龡&amp;H齲_x0001_C铣_x0014__x0007__x0001__x0001_ 3 4 2 4 2 3" xfId="1836"/>
    <cellStyle name="60% - 强调文字颜色 5 4 5 2" xfId="1837"/>
    <cellStyle name="?鹎%U龡&amp;H齲_x0001_C铣_x0014__x0007__x0001__x0001_ 3 3 2 7 3" xfId="1838"/>
    <cellStyle name="?鹎%U龡&amp;H齲_x0001_C铣_x0014__x0007__x0001__x0001_ 2 2 7 3 2 2" xfId="1839"/>
    <cellStyle name="强调文字颜色 4 3 2 2 2 3" xfId="1840"/>
    <cellStyle name="解释性文本 2 4 2 2" xfId="1841"/>
    <cellStyle name="?鹎%U龡&amp;H齲_x0001_C铣_x0014__x0007__x0001__x0001_ 3 4 2 4 2 3 2" xfId="1842"/>
    <cellStyle name="60% - 强调文字颜色 5 4 5 2 2" xfId="1843"/>
    <cellStyle name="?鹎%U龡&amp;H齲_x0001_C铣_x0014__x0007__x0001__x0001_ 3 3 2 7 3 2" xfId="1844"/>
    <cellStyle name="?鹎%U龡&amp;H齲_x0001_C铣_x0014__x0007__x0001__x0001_ 2 2 7 3 2 2 2" xfId="1845"/>
    <cellStyle name="强调文字颜色 4 3 2 2 2 3 2" xfId="1846"/>
    <cellStyle name="40% - 强调文字颜色 2 2 5 3" xfId="1847"/>
    <cellStyle name="强调文字颜色 5 3 3 2 2 2" xfId="1848"/>
    <cellStyle name="?鹎%U龡&amp;H齲_x0001_C铣_x0014__x0007__x0001__x0001_ 3 4 2 4 2 4" xfId="1849"/>
    <cellStyle name="60% - 强调文字颜色 5 4 5 3" xfId="1850"/>
    <cellStyle name="常规 14 4 3 2" xfId="1851"/>
    <cellStyle name="?鹎%U龡&amp;H齲_x0001_C铣_x0014__x0007__x0001__x0001_ 3 3 2 7 4" xfId="1852"/>
    <cellStyle name="?鹎%U龡&amp;H齲_x0001_C铣_x0014__x0007__x0001__x0001_ 2 2 7 3 2 3" xfId="1853"/>
    <cellStyle name="强调文字颜色 4 3 2 2 2 4" xfId="1854"/>
    <cellStyle name="解释性文本 2 4 2 3" xfId="1855"/>
    <cellStyle name="链接单元格 3 2 2 3 3" xfId="1856"/>
    <cellStyle name="?鹎%U龡&amp;H齲_x0001_C铣_x0014__x0007__x0001__x0001_ 3 2 5 3 2 2" xfId="1857"/>
    <cellStyle name="60% - 强调文字颜色 5 4 6" xfId="1858"/>
    <cellStyle name="解释性文本 2 4 3" xfId="1859"/>
    <cellStyle name="?鹎%U龡&amp;H齲_x0001_C铣_x0014__x0007__x0001__x0001_ 2 2 7 3 3" xfId="1860"/>
    <cellStyle name="链接单元格 3 2 2 3 3 2" xfId="1861"/>
    <cellStyle name="输出 2 5 2 4" xfId="1862"/>
    <cellStyle name="?鹎%U龡&amp;H齲_x0001_C铣_x0014__x0007__x0001__x0001_ 3 4 2 4 3 3" xfId="1863"/>
    <cellStyle name="?鹎%U龡&amp;H齲_x0001_C铣_x0014__x0007__x0001__x0001_ 3 2 5 3 2 2 2" xfId="1864"/>
    <cellStyle name="60% - 强调文字颜色 5 4 6 2" xfId="1865"/>
    <cellStyle name="常规 11 4 3 3 2" xfId="1866"/>
    <cellStyle name="?鹎%U龡&amp;H齲_x0001_C铣_x0014__x0007__x0001__x0001_ 3 3 2 8 3" xfId="1867"/>
    <cellStyle name="?鹎%U龡&amp;H齲_x0001_C铣_x0014__x0007__x0001__x0001_ 2 2 7 3 3 2" xfId="1868"/>
    <cellStyle name="强调文字颜色 4 3 2 2 3 3" xfId="1869"/>
    <cellStyle name="千位分隔 2 2 3 4 2 3" xfId="1870"/>
    <cellStyle name="?鹎%U龡&amp;H齲_x0001_C铣_x0014__x0007__x0001__x0001_ 3 2 5 3 2 3" xfId="1871"/>
    <cellStyle name="60% - 强调文字颜色 5 4 7" xfId="1872"/>
    <cellStyle name="解释性文本 2 4 4" xfId="1873"/>
    <cellStyle name="?鹎%U龡&amp;H齲_x0001_C铣_x0014__x0007__x0001__x0001_ 2 2 7 3 4" xfId="1874"/>
    <cellStyle name="表标题 2 3 2" xfId="1875"/>
    <cellStyle name="解释性文本 2 5" xfId="1876"/>
    <cellStyle name="?鹎%U龡&amp;H齲_x0001_C铣_x0014__x0007__x0001__x0001_ 2 2 7 4" xfId="1877"/>
    <cellStyle name="40% - 强调文字颜色 2 3 2 3 5" xfId="1878"/>
    <cellStyle name="表标题 2 3 2 2" xfId="1879"/>
    <cellStyle name="解释性文本 2 5 2" xfId="1880"/>
    <cellStyle name="?鹎%U龡&amp;H齲_x0001_C铣_x0014__x0007__x0001__x0001_ 2 2 7 4 2" xfId="1881"/>
    <cellStyle name="?鹎%U龡&amp;H齲_x0001_C铣_x0014__x0007__x0001__x0001_ 3 4 2 5 2 3" xfId="1882"/>
    <cellStyle name="60% - 强调文字颜色 5 5 5 2" xfId="1883"/>
    <cellStyle name="?鹎%U龡&amp;H齲_x0001_C铣_x0014__x0007__x0001__x0001_ 2 2 7 4 2 2" xfId="1884"/>
    <cellStyle name="强调文字颜色 4 3 2 3 2 3" xfId="1885"/>
    <cellStyle name="表标题 2 3 2 2 2" xfId="1886"/>
    <cellStyle name="40% - 强调文字颜色 3 2 5 3" xfId="1887"/>
    <cellStyle name="?鹎%U龡&amp;H齲_x0001_C铣_x0014__x0007__x0001__x0001_ 2 2 7 4 2 2 2" xfId="1888"/>
    <cellStyle name="?鹎%U龡&amp;H齲_x0001_C铣_x0014__x0007__x0001__x0001_ 2 2 7 4 2 3" xfId="1889"/>
    <cellStyle name="强调文字颜色 4 3 2 3 2 4" xfId="1890"/>
    <cellStyle name="表标题 2 3 2 2 3" xfId="1891"/>
    <cellStyle name="?鹎%U龡&amp;H齲_x0001_C铣_x0014__x0007__x0001__x0001_ 3 2 5 3 3 2" xfId="1892"/>
    <cellStyle name="60% - 强调文字颜色 5 5 6" xfId="1893"/>
    <cellStyle name="表标题 2 3 2 3" xfId="1894"/>
    <cellStyle name="解释性文本 2 5 3" xfId="1895"/>
    <cellStyle name="?鹎%U龡&amp;H齲_x0001_C铣_x0014__x0007__x0001__x0001_ 2 2 7 4 3" xfId="1896"/>
    <cellStyle name="强调文字颜色 4 2 3 6 3" xfId="1897"/>
    <cellStyle name="标题 2 5 5" xfId="1898"/>
    <cellStyle name="常规 2 4 6 3 4" xfId="1899"/>
    <cellStyle name="?鹎%U龡&amp;H齲_x0001_C铣_x0014__x0007__x0001__x0001_ 9 3" xfId="1900"/>
    <cellStyle name="?鹎%U龡&amp;H齲_x0001_C铣_x0014__x0007__x0001__x0001_ 2 2 7 4 3 2" xfId="1901"/>
    <cellStyle name="强调文字颜色 4 3 2 3 3 3" xfId="1902"/>
    <cellStyle name="千位分隔 2 2 3 5 2 3" xfId="1903"/>
    <cellStyle name="解释性文本 2 5 3 2" xfId="1904"/>
    <cellStyle name="表标题 2 3 2 4" xfId="1905"/>
    <cellStyle name="千位分隔 4 2 2 4 2 2" xfId="1906"/>
    <cellStyle name="常规 105 2 2" xfId="1907"/>
    <cellStyle name="常规 110 2 2" xfId="1908"/>
    <cellStyle name="?鹎%U龡&amp;H齲_x0001_C铣_x0014__x0007__x0001__x0001_ 2 2 7 4 4" xfId="1909"/>
    <cellStyle name="表标题 2 3 3" xfId="1910"/>
    <cellStyle name="解释性文本 2 6" xfId="1911"/>
    <cellStyle name="?鹎%U龡&amp;H齲_x0001_C铣_x0014__x0007__x0001__x0001_ 2 2 7 5" xfId="1912"/>
    <cellStyle name="表标题 2 3 3 2" xfId="1913"/>
    <cellStyle name="?鹎%U龡&amp;H齲_x0001_C铣_x0014__x0007__x0001__x0001_ 2 2 7 5 2" xfId="1914"/>
    <cellStyle name="?鹎%U龡&amp;H齲_x0001_C铣_x0014__x0007__x0001__x0001_ 3 4 2 6 2 3" xfId="1915"/>
    <cellStyle name="60% - 强调文字颜色 5 6 5 2" xfId="1916"/>
    <cellStyle name="?鹎%U龡&amp;H齲_x0001_C铣_x0014__x0007__x0001__x0001_ 2 2 7 5 2 2" xfId="1917"/>
    <cellStyle name="强调文字颜色 4 3 2 4 2 3" xfId="1918"/>
    <cellStyle name="表标题 2 3 3 3" xfId="1919"/>
    <cellStyle name="?鹎%U龡&amp;H齲_x0001_C铣_x0014__x0007__x0001__x0001_ 2 2 7 5 3" xfId="1920"/>
    <cellStyle name="表标题 2 3 4" xfId="1921"/>
    <cellStyle name="解释性文本 2 7" xfId="1922"/>
    <cellStyle name="?鹎%U龡&amp;H齲_x0001_C铣_x0014__x0007__x0001__x0001_ 2 2 7 6" xfId="1923"/>
    <cellStyle name="解释性文本 2 7 2" xfId="1924"/>
    <cellStyle name="?鹎%U龡&amp;H齲_x0001_C铣_x0014__x0007__x0001__x0001_ 2 2 7 6 2" xfId="1925"/>
    <cellStyle name="输出 2 4 3 3" xfId="1926"/>
    <cellStyle name="?鹎%U龡&amp;H齲_x0001_C铣_x0014__x0007__x0001__x0001_ 3 4 2 3 4 2" xfId="1927"/>
    <cellStyle name="表标题 2 3 5" xfId="1928"/>
    <cellStyle name="?鹎%U龡&amp;H齲_x0001_C铣_x0014__x0007__x0001__x0001_ 2 2 7 7" xfId="1929"/>
    <cellStyle name="?鹎%U龡&amp;H齲_x0001_C铣_x0014__x0007__x0001__x0001_ 3 4 3 2 2 3" xfId="1930"/>
    <cellStyle name="60% - 强调文字颜色 6 2 5 2" xfId="1931"/>
    <cellStyle name="60% - 强调文字颜色 2 5 3 3 2" xfId="1932"/>
    <cellStyle name="?鹎%U龡&amp;H齲_x0001_C铣_x0014__x0007__x0001__x0001_ 2 2 7_2015财政决算公开" xfId="1933"/>
    <cellStyle name="?鹎%U龡&amp;H齲_x0001_C铣_x0014__x0007__x0001__x0001_ 3 4 9 4" xfId="1934"/>
    <cellStyle name="?鹎%U龡&amp;H齲_x0001_C铣_x0014__x0007__x0001__x0001_ 3 2 2 2 7 4" xfId="1935"/>
    <cellStyle name="40% - 强调文字颜色 1 2 2 3 2 2" xfId="1936"/>
    <cellStyle name="?鹎%U龡&amp;H齲_x0001_C铣_x0014__x0007__x0001__x0001_ 2 2 8" xfId="1937"/>
    <cellStyle name="解释性文本 3 3" xfId="1938"/>
    <cellStyle name="?鹎%U龡&amp;H齲_x0001_C铣_x0014__x0007__x0001__x0001_ 2 2 8 2" xfId="1939"/>
    <cellStyle name="40% - 强调文字颜色 2 3 2 4 3" xfId="1940"/>
    <cellStyle name="解释性文本 3 3 2" xfId="1941"/>
    <cellStyle name="小数 2 2 4" xfId="1942"/>
    <cellStyle name="?鹎%U龡&amp;H齲_x0001_C铣_x0014__x0007__x0001__x0001_ 2 2 8 2 2" xfId="1943"/>
    <cellStyle name="40% - 强调文字颜色 2 3 2 4 3 2" xfId="1944"/>
    <cellStyle name="?鹎%U龡&amp;H齲_x0001_C铣_x0014__x0007__x0001__x0001_ 3 4 3 3 2 3" xfId="1945"/>
    <cellStyle name="60% - 强调文字颜色 6 3 5 2" xfId="1946"/>
    <cellStyle name="60% - 强调文字颜色 2 5 4 3 2" xfId="1947"/>
    <cellStyle name="解释性文本 3 3 2 2" xfId="1948"/>
    <cellStyle name="差 3 2 2 3 2 3" xfId="1949"/>
    <cellStyle name="小数 2 2 4 2" xfId="1950"/>
    <cellStyle name="?鹎%U龡&amp;H齲_x0001_C铣_x0014__x0007__x0001__x0001_ 2 2 8 2 2 2" xfId="1951"/>
    <cellStyle name="解释性文本 3 3 3" xfId="1952"/>
    <cellStyle name="小数 2 2 5" xfId="1953"/>
    <cellStyle name="?鹎%U龡&amp;H齲_x0001_C铣_x0014__x0007__x0001__x0001_ 2 2 8 2 3" xfId="1954"/>
    <cellStyle name="解释性文本 3 4" xfId="1955"/>
    <cellStyle name="常规 4 2 2 3 2 2 2 3 2" xfId="1956"/>
    <cellStyle name="?鹎%U龡&amp;H齲_x0001_C铣_x0014__x0007__x0001__x0001_ 2 2 8 3" xfId="1957"/>
    <cellStyle name="40% - 强调文字颜色 2 3 2 4 4" xfId="1958"/>
    <cellStyle name="40% - 强调文字颜色 1 2 2 3 2 3" xfId="1959"/>
    <cellStyle name="20% - 强调文字颜色 2 9 2 2" xfId="1960"/>
    <cellStyle name="常规 11 6" xfId="1961"/>
    <cellStyle name="20% - 强调文字颜色 2 2 2 3 2 2 2" xfId="1962"/>
    <cellStyle name="警告文本 3 4 2" xfId="1963"/>
    <cellStyle name="百分比 2 2 2 3 5 2" xfId="1964"/>
    <cellStyle name="?鹎%U龡&amp;H齲_x0001_C铣_x0014__x0007__x0001__x0001_ 4 10" xfId="1965"/>
    <cellStyle name="?鹎%U龡&amp;H齲_x0001_C铣_x0014__x0007__x0001__x0001_ 2 2 9" xfId="1966"/>
    <cellStyle name="警告文本 3 4 2 2" xfId="1967"/>
    <cellStyle name="?鹎%U龡&amp;H齲_x0001_C铣_x0014__x0007__x0001__x0001_ 4 10 2" xfId="1968"/>
    <cellStyle name="解释性文本 4 3" xfId="1969"/>
    <cellStyle name="?鹎%U龡&amp;H齲_x0001_C铣_x0014__x0007__x0001__x0001_ 2 2 9 2" xfId="1970"/>
    <cellStyle name="40% - 强调文字颜色 2 3 2 5 3" xfId="1971"/>
    <cellStyle name="?鹎%U龡&amp;H齲_x0001_C铣_x0014__x0007__x0001__x0001_ 4 10 2 2" xfId="1972"/>
    <cellStyle name="检查单元格 5 2 4" xfId="1973"/>
    <cellStyle name="解释性文本 4 3 2" xfId="1974"/>
    <cellStyle name="小数 3 2 4" xfId="1975"/>
    <cellStyle name="?鹎%U龡&amp;H齲_x0001_C铣_x0014__x0007__x0001__x0001_ 2 2 9 2 2" xfId="1976"/>
    <cellStyle name="?鹎%U龡&amp;H齲_x0001_C铣_x0014__x0007__x0001__x0001_ 3 4 4 3 2 3" xfId="1977"/>
    <cellStyle name="常规 2 6 4 2 4" xfId="1978"/>
    <cellStyle name="?鹎%U龡&amp;H齲_x0001_C铣_x0014__x0007__x0001__x0001_ 3 2 2 2 2 3 2 3" xfId="1979"/>
    <cellStyle name="解释性文本 4 3 2 2" xfId="1980"/>
    <cellStyle name="60% - 强调文字颜色 3 3 2 3 3 3" xfId="1981"/>
    <cellStyle name="?鹎%U龡&amp;H齲_x0001_C铣_x0014__x0007__x0001__x0001_ 2 2 9 2 2 2" xfId="1982"/>
    <cellStyle name="解释性文本 4 3 3" xfId="1983"/>
    <cellStyle name="小数 3 2 5" xfId="1984"/>
    <cellStyle name="?鹎%U龡&amp;H齲_x0001_C铣_x0014__x0007__x0001__x0001_ 2 2 9 2 3" xfId="1985"/>
    <cellStyle name="警告文本 3 4 2 3" xfId="1986"/>
    <cellStyle name="?鹎%U龡&amp;H齲_x0001_C铣_x0014__x0007__x0001__x0001_ 4 10 3" xfId="1987"/>
    <cellStyle name="解释性文本 4 4" xfId="1988"/>
    <cellStyle name="?鹎%U龡&amp;H齲_x0001_C铣_x0014__x0007__x0001__x0001_ 2 2 9 3" xfId="1989"/>
    <cellStyle name="解释性文本 4 4 2" xfId="1990"/>
    <cellStyle name="小数 3 3 4" xfId="1991"/>
    <cellStyle name="?鹎%U龡&amp;H齲_x0001_C铣_x0014__x0007__x0001__x0001_ 2 2 9 3 2" xfId="1992"/>
    <cellStyle name="表标题 2 5 2" xfId="1993"/>
    <cellStyle name="解释性文本 4 5" xfId="1994"/>
    <cellStyle name="?鹎%U龡&amp;H齲_x0001_C铣_x0014__x0007__x0001__x0001_ 2 2 9 4" xfId="1995"/>
    <cellStyle name="强调文字颜色 4 2 3 6 3 2" xfId="1996"/>
    <cellStyle name="货币 3 2 8" xfId="1997"/>
    <cellStyle name="?鹎%U龡&amp;H齲_x0001_C铣_x0014__x0007__x0001__x0001_ 9 3 2" xfId="1998"/>
    <cellStyle name="强调文字颜色 4 3 2 3 3 3 2" xfId="1999"/>
    <cellStyle name="千位分隔 2 2 3 5 2 3 2" xfId="2000"/>
    <cellStyle name="40% - 强调文字颜色 3 3 5 3" xfId="2001"/>
    <cellStyle name="?鹎%U龡&amp;H齲_x0001_C铣_x0014__x0007__x0001__x0001_ 2 2_2015财政决算公开" xfId="2002"/>
    <cellStyle name="输入 2 2 2 3 3" xfId="2003"/>
    <cellStyle name="常规 2 8 2 2 3 3" xfId="2004"/>
    <cellStyle name="?鹎%U龡&amp;H齲_x0001_C铣_x0014__x0007__x0001__x0001_ 2 3" xfId="2005"/>
    <cellStyle name="?鹎%U龡&amp;H齲_x0001_C铣_x0014__x0007__x0001__x0001_ 2 3 10" xfId="2006"/>
    <cellStyle name="?鹎%U龡&amp;H齲_x0001_C铣_x0014__x0007__x0001__x0001_ 2 3 10 2" xfId="2007"/>
    <cellStyle name="?鹎%U龡&amp;H齲_x0001_C铣_x0014__x0007__x0001__x0001_ 2 3 10 2 2" xfId="2008"/>
    <cellStyle name="?鹎%U龡&amp;H齲_x0001_C铣_x0014__x0007__x0001__x0001_ 2 3 10 3" xfId="2009"/>
    <cellStyle name="?鹎%U龡&amp;H齲_x0001_C铣_x0014__x0007__x0001__x0001_ 2 3 11" xfId="2010"/>
    <cellStyle name="?鹎%U龡&amp;H齲_x0001_C铣_x0014__x0007__x0001__x0001_ 2 3 11 2" xfId="2011"/>
    <cellStyle name="?鹎%U龡&amp;H齲_x0001_C铣_x0014__x0007__x0001__x0001_ 2 3 12" xfId="2012"/>
    <cellStyle name="?鹎%U龡&amp;H齲_x0001_C铣_x0014__x0007__x0001__x0001_ 2 3 2" xfId="2013"/>
    <cellStyle name="?鹎%U龡&amp;H齲_x0001_C铣_x0014__x0007__x0001__x0001_ 2 3 2 10" xfId="2014"/>
    <cellStyle name="千位分隔 4 8 3 2" xfId="2015"/>
    <cellStyle name="40% - 强调文字颜色 5 5 2 5" xfId="2016"/>
    <cellStyle name="?鹎%U龡&amp;H齲_x0001_C铣_x0014__x0007__x0001__x0001_ 2 3 2 2" xfId="2017"/>
    <cellStyle name="40% - 强调文字颜色 4 5 2_2015财政决算公开" xfId="2018"/>
    <cellStyle name="40% - 强调文字颜色 5 5 2 5 2" xfId="2019"/>
    <cellStyle name="?鹎%U龡&amp;H齲_x0001_C铣_x0014__x0007__x0001__x0001_ 2 3 2 2 2" xfId="2020"/>
    <cellStyle name="?鹎%U龡&amp;H齲_x0001_C铣_x0014__x0007__x0001__x0001_ 2 3 2 2 2 2" xfId="2021"/>
    <cellStyle name="?鹎%U龡&amp;H齲_x0001_C铣_x0014__x0007__x0001__x0001_ 2 3 2 2 2 2 2" xfId="2022"/>
    <cellStyle name="?鹎%U龡&amp;H齲_x0001_C铣_x0014__x0007__x0001__x0001_ 2 3 2 2 2 2 2 2" xfId="2023"/>
    <cellStyle name="?鹎%U龡&amp;H齲_x0001_C铣_x0014__x0007__x0001__x0001_ 2 3 2 2 2 2 3" xfId="2024"/>
    <cellStyle name="20% - 强调文字颜色 3 3 2 4 2 2" xfId="2025"/>
    <cellStyle name="?鹎%U龡&amp;H齲_x0001_C铣_x0014__x0007__x0001__x0001_ 2 3 2 2 2 3" xfId="2026"/>
    <cellStyle name="常规 6 2 7" xfId="2027"/>
    <cellStyle name="?鹎%U龡&amp;H齲_x0001_C铣_x0014__x0007__x0001__x0001_ 2 3 2 2 2 3 2" xfId="2028"/>
    <cellStyle name="?鹎%U龡&amp;H齲_x0001_C铣_x0014__x0007__x0001__x0001_ 2 3 2 2 2 4" xfId="2029"/>
    <cellStyle name="?鹎%U龡&amp;H齲_x0001_C铣_x0014__x0007__x0001__x0001_ 3 2 2" xfId="2030"/>
    <cellStyle name="?鹎%U龡&amp;H齲_x0001_C铣_x0014__x0007__x0001__x0001_ 3 4 11 2" xfId="2031"/>
    <cellStyle name="?鹎%U龡&amp;H齲_x0001_C铣_x0014__x0007__x0001__x0001_ 3 3 3 2 2 2" xfId="2032"/>
    <cellStyle name="强调文字颜色 3 3 4 3 3 2" xfId="2033"/>
    <cellStyle name="?鹎%U龡&amp;H齲_x0001_C铣_x0014__x0007__x0001__x0001_ 2 3 2 2 3" xfId="2034"/>
    <cellStyle name="?鹎%U龡&amp;H齲_x0001_C铣_x0014__x0007__x0001__x0001_ 2 3 2 2 3 2" xfId="2035"/>
    <cellStyle name="?鹎%U龡&amp;H齲_x0001_C铣_x0014__x0007__x0001__x0001_ 2 3 2 2 3 2 2" xfId="2036"/>
    <cellStyle name="?鹎%U龡&amp;H齲_x0001_C铣_x0014__x0007__x0001__x0001_ 2 3 2 2 3 2 2 2" xfId="2037"/>
    <cellStyle name="?鹎%U龡&amp;H齲_x0001_C铣_x0014__x0007__x0001__x0001_ 2 3 2 2 3 2 3" xfId="2038"/>
    <cellStyle name="20% - 强调文字颜色 2 3 2 2 2 2 2 2" xfId="2039"/>
    <cellStyle name="千位分隔 4 2 7 5 2" xfId="2040"/>
    <cellStyle name="?鹎%U龡&amp;H齲_x0001_C铣_x0014__x0007__x0001__x0001_ 2 3 2 2 3 3" xfId="2041"/>
    <cellStyle name="?鹎%U龡&amp;H齲_x0001_C铣_x0014__x0007__x0001__x0001_ 3 3 3 2 3 2" xfId="2042"/>
    <cellStyle name="输入 2 2 2 4 3 2" xfId="2043"/>
    <cellStyle name="?鹎%U龡&amp;H齲_x0001_C铣_x0014__x0007__x0001__x0001_ 2 3 2 2 3 4" xfId="2044"/>
    <cellStyle name="?鹎%U龡&amp;H齲_x0001_C铣_x0014__x0007__x0001__x0001_ 3 3 2" xfId="2045"/>
    <cellStyle name="?鹎%U龡&amp;H齲_x0001_C铣_x0014__x0007__x0001__x0001_ 2 3 2 2 4" xfId="2046"/>
    <cellStyle name="?鹎%U龡&amp;H齲_x0001_C铣_x0014__x0007__x0001__x0001_ 2 3 2 2 4 2" xfId="2047"/>
    <cellStyle name="20% - 强调文字颜色 2 2 4 3" xfId="2048"/>
    <cellStyle name="?鹎%U龡&amp;H齲_x0001_C铣_x0014__x0007__x0001__x0001_ 2 3 2 2 4 2 2" xfId="2049"/>
    <cellStyle name="60% - 强调文字颜色 4 6 3 4" xfId="2050"/>
    <cellStyle name="20% - 强调文字颜色 2 2 4 3 2" xfId="2051"/>
    <cellStyle name="?鹎%U龡&amp;H齲_x0001_C铣_x0014__x0007__x0001__x0001_ 2 3 2 2 4 2 2 2" xfId="2052"/>
    <cellStyle name="20% - 强调文字颜色 2 2 4 4" xfId="2053"/>
    <cellStyle name="?鹎%U龡&amp;H齲_x0001_C铣_x0014__x0007__x0001__x0001_ 2 3 2 2 4 2 3" xfId="2054"/>
    <cellStyle name="40% - 强调文字颜色 3 2 2 3 2 2 2" xfId="2055"/>
    <cellStyle name="?鹎%U龡&amp;H齲_x0001_C铣_x0014__x0007__x0001__x0001_ 2 3 2 2 4 3" xfId="2056"/>
    <cellStyle name="20% - 强调文字颜色 2 2 5 3" xfId="2057"/>
    <cellStyle name="常规 8 2 7" xfId="2058"/>
    <cellStyle name="40% - 强调文字颜色 3 2 2 3 2 2 2 2" xfId="2059"/>
    <cellStyle name="?鹎%U龡&amp;H齲_x0001_C铣_x0014__x0007__x0001__x0001_ 2 3 2 2 4 3 2" xfId="2060"/>
    <cellStyle name="40% - 强调文字颜色 3 2 2 3 2 2 3" xfId="2061"/>
    <cellStyle name="?鹎%U龡&amp;H齲_x0001_C铣_x0014__x0007__x0001__x0001_ 2 3 2 2 4 4" xfId="2062"/>
    <cellStyle name="?鹎%U龡&amp;H齲_x0001_C铣_x0014__x0007__x0001__x0001_ 3 4 2" xfId="2063"/>
    <cellStyle name="?鹎%U龡&amp;H齲_x0001_C铣_x0014__x0007__x0001__x0001_ 2 3 2 2 5" xfId="2064"/>
    <cellStyle name="?鹎%U龡&amp;H齲_x0001_C铣_x0014__x0007__x0001__x0001_ 2 3 2 2 5 2" xfId="2065"/>
    <cellStyle name="强调文字颜色 2 2 3 2 4 3" xfId="2066"/>
    <cellStyle name="20% - 强调文字颜色 2 3 4 3" xfId="2067"/>
    <cellStyle name="?鹎%U龡&amp;H齲_x0001_C铣_x0014__x0007__x0001__x0001_ 2 3 2 2 5 2 2" xfId="2068"/>
    <cellStyle name="40% - 强调文字颜色 3 2 2 3 2 3 2" xfId="2069"/>
    <cellStyle name="?鹎%U龡&amp;H齲_x0001_C铣_x0014__x0007__x0001__x0001_ 2 3 2 2 5 3" xfId="2070"/>
    <cellStyle name="20% - 强调文字颜色 1 2" xfId="2071"/>
    <cellStyle name="?鹎%U龡&amp;H齲_x0001_C铣_x0014__x0007__x0001__x0001_ 2 3 2 2 6 2" xfId="2072"/>
    <cellStyle name="常规 4 2 6 2 2 4 2" xfId="2073"/>
    <cellStyle name="40% - 强调文字颜色 2 5 2 4 2" xfId="2074"/>
    <cellStyle name="?鹎%U龡&amp;H齲_x0001_C铣_x0014__x0007__x0001__x0001_ 2 3 2 2_2015财政决算公开" xfId="2075"/>
    <cellStyle name="百分比 4 5 2 2" xfId="2076"/>
    <cellStyle name="40% - 强调文字颜色 5 5 2 6" xfId="2077"/>
    <cellStyle name="20% - 强调文字颜色 6 2 2 2 2 2 2 2" xfId="2078"/>
    <cellStyle name="?鹎%U龡&amp;H齲_x0001_C铣_x0014__x0007__x0001__x0001_ 2 3 2 3" xfId="2079"/>
    <cellStyle name="?鹎%U龡&amp;H齲_x0001_C铣_x0014__x0007__x0001__x0001_ 2 3 2 3 2 2" xfId="2080"/>
    <cellStyle name="?鹎%U龡&amp;H齲_x0001_C铣_x0014__x0007__x0001__x0001_ 2 3 2 3 2 2 2 2" xfId="2081"/>
    <cellStyle name="百分比 2 4 6" xfId="2082"/>
    <cellStyle name="?鹎%U龡&amp;H齲_x0001_C铣_x0014__x0007__x0001__x0001_ 2 3 2 3 2 2 3" xfId="2083"/>
    <cellStyle name="?鹎%U龡&amp;H齲_x0001_C铣_x0014__x0007__x0001__x0001_ 2 3 2 3 2 3" xfId="2084"/>
    <cellStyle name="?鹎%U龡&amp;H齲_x0001_C铣_x0014__x0007__x0001__x0001_ 2 3 2 3 2 4" xfId="2085"/>
    <cellStyle name="?鹎%U龡&amp;H齲_x0001_C铣_x0014__x0007__x0001__x0001_ 4 2 2" xfId="2086"/>
    <cellStyle name="?鹎%U龡&amp;H齲_x0001_C铣_x0014__x0007__x0001__x0001_ 3 3 3 3 2 2" xfId="2087"/>
    <cellStyle name="?鹎%U龡&amp;H齲_x0001_C铣_x0014__x0007__x0001__x0001_ 2 3 2 3 3" xfId="2088"/>
    <cellStyle name="?鹎%U龡&amp;H齲_x0001_C铣_x0014__x0007__x0001__x0001_ 2 3 2 3 3 2" xfId="2089"/>
    <cellStyle name="20% - 强调文字颜色 5 3 3_2015财政决算公开" xfId="2090"/>
    <cellStyle name="?鹎%U龡&amp;H齲_x0001_C铣_x0014__x0007__x0001__x0001_ 2 3 2 3 3 2 2 2" xfId="2091"/>
    <cellStyle name="百分比 3 4 6" xfId="2092"/>
    <cellStyle name="?鹎%U龡&amp;H齲_x0001_C铣_x0014__x0007__x0001__x0001_ 2 3 2 3 3 2 3" xfId="2093"/>
    <cellStyle name="货币 5 2 6 2" xfId="2094"/>
    <cellStyle name="?鹎%U龡&amp;H齲_x0001_C铣_x0014__x0007__x0001__x0001_ 2 3 2 3 3 3" xfId="2095"/>
    <cellStyle name="?鹎%U龡&amp;H齲_x0001_C铣_x0014__x0007__x0001__x0001_ 2 3 2 3 3 4" xfId="2096"/>
    <cellStyle name="?鹎%U龡&amp;H齲_x0001_C铣_x0014__x0007__x0001__x0001_ 4 3 2" xfId="2097"/>
    <cellStyle name="?鹎%U龡&amp;H齲_x0001_C铣_x0014__x0007__x0001__x0001_ 3 3 3 3 3 2" xfId="2098"/>
    <cellStyle name="20% - 强调文字颜色 3 7 2 2 2" xfId="2099"/>
    <cellStyle name="?鹎%U龡&amp;H齲_x0001_C铣_x0014__x0007__x0001__x0001_ 3 2 2 6 3 2 2 2" xfId="2100"/>
    <cellStyle name="?鹎%U龡&amp;H齲_x0001_C铣_x0014__x0007__x0001__x0001_ 2 3 2 3 4" xfId="2101"/>
    <cellStyle name="?鹎%U龡&amp;H齲_x0001_C铣_x0014__x0007__x0001__x0001_ 2 3 2 3 4 2" xfId="2102"/>
    <cellStyle name="40% - 强调文字颜色 3 2 2 3 3 2 2" xfId="2103"/>
    <cellStyle name="?鹎%U龡&amp;H齲_x0001_C铣_x0014__x0007__x0001__x0001_ 2 3 2 3 4 3" xfId="2104"/>
    <cellStyle name="?鹎%U龡&amp;H齲_x0001_C铣_x0014__x0007__x0001__x0001_ 2 3 2 3 5" xfId="2105"/>
    <cellStyle name="?鹎%U龡&amp;H齲_x0001_C铣_x0014__x0007__x0001__x0001_ 2 3 2 3 5 2" xfId="2106"/>
    <cellStyle name="?鹎%U龡&amp;H齲_x0001_C铣_x0014__x0007__x0001__x0001_ 2 3 2 3 6" xfId="2107"/>
    <cellStyle name="输出 2 4 2 2 4" xfId="2108"/>
    <cellStyle name="货币 2 7 5 2 3" xfId="2109"/>
    <cellStyle name="20% - 强调文字颜色 5 2 3 2 2" xfId="2110"/>
    <cellStyle name="适中 6 3 2 3 2" xfId="2111"/>
    <cellStyle name="40% - 强调文字颜色 3 7 2" xfId="2112"/>
    <cellStyle name="?鹎%U龡&amp;H齲_x0001_C铣_x0014__x0007__x0001__x0001_ 2 3 2 3_2015财政决算公开" xfId="2113"/>
    <cellStyle name="40% - 强调文字颜色 1 3 3 5" xfId="2114"/>
    <cellStyle name="百分比 4 5 2 3" xfId="2115"/>
    <cellStyle name="输出 3 3 2 3 2" xfId="2116"/>
    <cellStyle name="?鹎%U龡&amp;H齲_x0001_C铣_x0014__x0007__x0001__x0001_ 2 3 2 4" xfId="2117"/>
    <cellStyle name="常规 2 2 2 6 2 2 2" xfId="2118"/>
    <cellStyle name="20% - 强调文字颜色 6 2 2 2 2 2 2 3" xfId="2119"/>
    <cellStyle name="?鹎%U龡&amp;H齲_x0001_C铣_x0014__x0007__x0001__x0001_ 2 3 2 4 2" xfId="2120"/>
    <cellStyle name="常规 2 2 2 6 2 2 2 2" xfId="2121"/>
    <cellStyle name="百分比 4 5 2 3 2" xfId="2122"/>
    <cellStyle name="?鹎%U龡&amp;H齲_x0001_C铣_x0014__x0007__x0001__x0001_ 2 3 2 4 2 2" xfId="2123"/>
    <cellStyle name="20% - 强调文字颜色 1 5 5" xfId="2124"/>
    <cellStyle name="?鹎%U龡&amp;H齲_x0001_C铣_x0014__x0007__x0001__x0001_ 2 3 2 4 2 2 2" xfId="2125"/>
    <cellStyle name="60% - 强调文字颜色 2 4 2 2 2 2 3" xfId="2126"/>
    <cellStyle name="20% - 强调文字颜色 1 5 5 2" xfId="2127"/>
    <cellStyle name="强调文字颜色 6 3 3 5" xfId="2128"/>
    <cellStyle name="?鹎%U龡&amp;H齲_x0001_C铣_x0014__x0007__x0001__x0001_ 2 3 2 4 2 2 2 2" xfId="2129"/>
    <cellStyle name="20% - 强调文字颜色 1 5 6" xfId="2130"/>
    <cellStyle name="?鹎%U龡&amp;H齲_x0001_C铣_x0014__x0007__x0001__x0001_ 2 3 2 4 2 2 3" xfId="2131"/>
    <cellStyle name="?鹎%U龡&amp;H齲_x0001_C铣_x0014__x0007__x0001__x0001_ 2 3 2 4 2 3" xfId="2132"/>
    <cellStyle name="20% - 强调文字颜色 1 6 5" xfId="2133"/>
    <cellStyle name="?鹎%U龡&amp;H齲_x0001_C铣_x0014__x0007__x0001__x0001_ 2 3 2 4 2 3 2" xfId="2134"/>
    <cellStyle name="强调文字颜色 4 2 3 2 2 2" xfId="2135"/>
    <cellStyle name="?鹎%U龡&amp;H齲_x0001_C铣_x0014__x0007__x0001__x0001_ 2 3 2 4 2 4" xfId="2136"/>
    <cellStyle name="?鹎%U龡&amp;H齲_x0001_C铣_x0014__x0007__x0001__x0001_ 5 2 2" xfId="2137"/>
    <cellStyle name="强调文字颜色 3 2 2 2 2 4" xfId="2138"/>
    <cellStyle name="?鹎%U龡&amp;H齲_x0001_C铣_x0014__x0007__x0001__x0001_ 3 3 3 4 2 2" xfId="2139"/>
    <cellStyle name="?鹎%U龡&amp;H齲_x0001_C铣_x0014__x0007__x0001__x0001_ 2 4 2 7 2" xfId="2140"/>
    <cellStyle name="?鹎%U龡&amp;H齲_x0001_C铣_x0014__x0007__x0001__x0001_ 2 3 2 4 3" xfId="2141"/>
    <cellStyle name="常规 2 2 2 6 2 2 2 3" xfId="2142"/>
    <cellStyle name="?鹎%U龡&amp;H齲_x0001_C铣_x0014__x0007__x0001__x0001_ 2 3 2 4 3 2" xfId="2143"/>
    <cellStyle name="常规 2 2 2 6 2 2 2 3 2" xfId="2144"/>
    <cellStyle name="20% - 强调文字颜色 2 5 5" xfId="2145"/>
    <cellStyle name="?鹎%U龡&amp;H齲_x0001_C铣_x0014__x0007__x0001__x0001_ 2 3 2 4 3 2 2" xfId="2146"/>
    <cellStyle name="20% - 强调文字颜色 2 5 5 2" xfId="2147"/>
    <cellStyle name="?鹎%U龡&amp;H齲_x0001_C铣_x0014__x0007__x0001__x0001_ 2 3 2 4 3 2 2 2" xfId="2148"/>
    <cellStyle name="差 7 2 2 3 2" xfId="2149"/>
    <cellStyle name="20% - 强调文字颜色 2 5 6" xfId="2150"/>
    <cellStyle name="?鹎%U龡&amp;H齲_x0001_C铣_x0014__x0007__x0001__x0001_ 2 3 2 4 3 2 3" xfId="2151"/>
    <cellStyle name="货币 5 3 6 2" xfId="2152"/>
    <cellStyle name="?鹎%U龡&amp;H齲_x0001_C铣_x0014__x0007__x0001__x0001_ 2 3 2 4 3 3" xfId="2153"/>
    <cellStyle name="60% - 强调文字颜色 1 2 2 4" xfId="2154"/>
    <cellStyle name="20% - 强调文字颜色 2 6 5" xfId="2155"/>
    <cellStyle name="?鹎%U龡&amp;H齲_x0001_C铣_x0014__x0007__x0001__x0001_ 2 3 2 4 3 3 2" xfId="2156"/>
    <cellStyle name="强调文字颜色 4 2 3 2 3 2" xfId="2157"/>
    <cellStyle name="?鹎%U龡&amp;H齲_x0001_C铣_x0014__x0007__x0001__x0001_ 2 3 2 4 3 4" xfId="2158"/>
    <cellStyle name="?鹎%U龡&amp;H齲_x0001_C铣_x0014__x0007__x0001__x0001_ 5 3 2" xfId="2159"/>
    <cellStyle name="强调文字颜色 3 2 2 2 3 4" xfId="2160"/>
    <cellStyle name="?鹎%U龡&amp;H齲_x0001_C铣_x0014__x0007__x0001__x0001_ 3 3 3 4 3 2" xfId="2161"/>
    <cellStyle name="?鹎%U龡&amp;H齲_x0001_C铣_x0014__x0007__x0001__x0001_ 2 4 2 8 2" xfId="2162"/>
    <cellStyle name="?鹎%U龡&amp;H齲_x0001_C铣_x0014__x0007__x0001__x0001_ 3 3 3_2015财政决算公开" xfId="2163"/>
    <cellStyle name="常规 5 5 2 2" xfId="2164"/>
    <cellStyle name="?鹎%U龡&amp;H齲_x0001_C铣_x0014__x0007__x0001__x0001_ 2 3 2 4 4" xfId="2165"/>
    <cellStyle name="常规 5 5 2 2 2" xfId="2166"/>
    <cellStyle name="?鹎%U龡&amp;H齲_x0001_C铣_x0014__x0007__x0001__x0001_ 2 3 2 4 4 2" xfId="2167"/>
    <cellStyle name="常规 7 3 2 2 4" xfId="2168"/>
    <cellStyle name="20% - 强调文字颜色 4 2 4 3" xfId="2169"/>
    <cellStyle name="20% - 强调文字颜色 3 5 5" xfId="2170"/>
    <cellStyle name="常规 5 5 2 2 2 2" xfId="2171"/>
    <cellStyle name="?鹎%U龡&amp;H齲_x0001_C铣_x0014__x0007__x0001__x0001_ 2 3 2 4 4 2 2" xfId="2172"/>
    <cellStyle name="常规 2 4 2 3 4 2 3" xfId="2173"/>
    <cellStyle name="常规 7 3 2 2 4 2" xfId="2174"/>
    <cellStyle name="20% - 强调文字颜色 4 2 4 3 2" xfId="2175"/>
    <cellStyle name="20% - 强调文字颜色 3 5 5 2" xfId="2176"/>
    <cellStyle name="?鹎%U龡&amp;H齲_x0001_C铣_x0014__x0007__x0001__x0001_ 2 3 2 4 4 2 2 2" xfId="2177"/>
    <cellStyle name="20% - 强调文字颜色 4 2 4 4" xfId="2178"/>
    <cellStyle name="20% - 强调文字颜色 3 5 6" xfId="2179"/>
    <cellStyle name="常规 5 5 2 2 2 3" xfId="2180"/>
    <cellStyle name="?鹎%U龡&amp;H齲_x0001_C铣_x0014__x0007__x0001__x0001_ 2 3 2 4 4 2 3" xfId="2181"/>
    <cellStyle name="常规 5 5 2 2 3" xfId="2182"/>
    <cellStyle name="?鹎%U龡&amp;H齲_x0001_C铣_x0014__x0007__x0001__x0001_ 2 3 2 4 4 3" xfId="2183"/>
    <cellStyle name="常规 4 3 3 2 2 3 2" xfId="2184"/>
    <cellStyle name="20% - 强调文字颜色 4 2 5 3" xfId="2185"/>
    <cellStyle name="60% - 强调文字颜色 1 3 2 4" xfId="2186"/>
    <cellStyle name="20% - 强调文字颜色 3 6 5" xfId="2187"/>
    <cellStyle name="?鹎%U龡&amp;H齲_x0001_C铣_x0014__x0007__x0001__x0001_ 2 3 2 4 4 3 2" xfId="2188"/>
    <cellStyle name="强调文字颜色 4 2 3 2 4 2" xfId="2189"/>
    <cellStyle name="常规 5 5 2 2 4" xfId="2190"/>
    <cellStyle name="?鹎%U龡&amp;H齲_x0001_C铣_x0014__x0007__x0001__x0001_ 2 3 2 4 4 4" xfId="2191"/>
    <cellStyle name="?鹎%U龡&amp;H齲_x0001_C铣_x0014__x0007__x0001__x0001_ 5 4 2" xfId="2192"/>
    <cellStyle name="?鹎%U龡&amp;H齲_x0001_C铣_x0014__x0007__x0001__x0001_ 2 4 2 9 2" xfId="2193"/>
    <cellStyle name="强调文字颜色 2 2 2 2 2 2 2" xfId="2194"/>
    <cellStyle name="20% - 强调文字颜色 1 3 2 2 2" xfId="2195"/>
    <cellStyle name="常规 5 5 2 3" xfId="2196"/>
    <cellStyle name="?鹎%U龡&amp;H齲_x0001_C铣_x0014__x0007__x0001__x0001_ 2 3 2 4 5" xfId="2197"/>
    <cellStyle name="强调文字颜色 2 2 2 2 2 2 2 2" xfId="2198"/>
    <cellStyle name="检查单元格 5 2 2 3" xfId="2199"/>
    <cellStyle name="20% - 强调文字颜色 1 3 2 2 2 2" xfId="2200"/>
    <cellStyle name="常规 5 5 2 3 2" xfId="2201"/>
    <cellStyle name="?鹎%U龡&amp;H齲_x0001_C铣_x0014__x0007__x0001__x0001_ 2 3 2 4 5 2" xfId="2202"/>
    <cellStyle name="标题 5 2 2 2 2 2 5" xfId="2203"/>
    <cellStyle name="20% - 强调文字颜色 4 5 5" xfId="2204"/>
    <cellStyle name="常规 7 3 3 2 4" xfId="2205"/>
    <cellStyle name="20% - 强调文字颜色 4 3 4 3" xfId="2206"/>
    <cellStyle name="检查单元格 5 2 2 3 2" xfId="2207"/>
    <cellStyle name="20% - 强调文字颜色 4 3 2 2 3" xfId="2208"/>
    <cellStyle name="20% - 强调文字颜色 1 3 2 2 2 2 2" xfId="2209"/>
    <cellStyle name="?鹎%U龡&amp;H齲_x0001_C铣_x0014__x0007__x0001__x0001_ 2 3 2 4 5 2 2" xfId="2210"/>
    <cellStyle name="强调文字颜色 2 2 2 2 2 2 2 3" xfId="2211"/>
    <cellStyle name="检查单元格 5 2 2 4" xfId="2212"/>
    <cellStyle name="货币 3 2 3 2 3 3 2" xfId="2213"/>
    <cellStyle name="20% - 强调文字颜色 1 3 2 2 2 3" xfId="2214"/>
    <cellStyle name="?鹎%U龡&amp;H齲_x0001_C铣_x0014__x0007__x0001__x0001_ 2 3 2 4 5 3" xfId="2215"/>
    <cellStyle name="强调文字颜色 2 2 2 2 2 2 3" xfId="2216"/>
    <cellStyle name="检查单元格 2 2 2 3 2" xfId="2217"/>
    <cellStyle name="20% - 强调文字颜色 1 3 2 2 3" xfId="2218"/>
    <cellStyle name="常规 5 5 2 4" xfId="2219"/>
    <cellStyle name="?鹎%U龡&amp;H齲_x0001_C铣_x0014__x0007__x0001__x0001_ 2 3 2 4 6" xfId="2220"/>
    <cellStyle name="常规 5 2 2 3 2 2" xfId="2221"/>
    <cellStyle name="检查单元格 2 2 2 3 2 2" xfId="2222"/>
    <cellStyle name="检查单元格 5 2 3 3" xfId="2223"/>
    <cellStyle name="20% - 强调文字颜色 1 3 2 2 3 2" xfId="2224"/>
    <cellStyle name="?鹎%U龡&amp;H齲_x0001_C铣_x0014__x0007__x0001__x0001_ 2 3 2 4 6 2" xfId="2225"/>
    <cellStyle name="常规 5 2 2 3 2 2 2" xfId="2226"/>
    <cellStyle name="?鹎%U龡&amp;H齲_x0001_C铣_x0014__x0007__x0001__x0001_ 2 3 2 4_2015财政决算公开" xfId="2227"/>
    <cellStyle name="?鹎%U龡&amp;H齲_x0001_C铣_x0014__x0007__x0001__x0001_ 3 4 2 3 2 2 2 2" xfId="2228"/>
    <cellStyle name="输出 3 3 2 3 3" xfId="2229"/>
    <cellStyle name="?鹎%U龡&amp;H齲_x0001_C铣_x0014__x0007__x0001__x0001_ 2 3 2 5" xfId="2230"/>
    <cellStyle name="常规 2 2 2 6 2 2 3" xfId="2231"/>
    <cellStyle name="输出 3 3 2 3 3 2" xfId="2232"/>
    <cellStyle name="?鹎%U龡&amp;H齲_x0001_C铣_x0014__x0007__x0001__x0001_ 2 3 2 5 2" xfId="2233"/>
    <cellStyle name="?鹎%U龡&amp;H齲_x0001_C铣_x0014__x0007__x0001__x0001_ 2 3 2 5 2 2" xfId="2234"/>
    <cellStyle name="40% - 强调文字颜色 5 4 4 2 3" xfId="2235"/>
    <cellStyle name="?鹎%U龡&amp;H齲_x0001_C铣_x0014__x0007__x0001__x0001_ 3 5_2015财政决算公开" xfId="2236"/>
    <cellStyle name="?鹎%U龡&amp;H齲_x0001_C铣_x0014__x0007__x0001__x0001_ 2 3 2 5 2 2 2" xfId="2237"/>
    <cellStyle name="40% - 强调文字颜色 6 2 10" xfId="2238"/>
    <cellStyle name="?鹎%U龡&amp;H齲_x0001_C铣_x0014__x0007__x0001__x0001_ 2 3 2 5 2 3" xfId="2239"/>
    <cellStyle name="标题 2 3 2 6 2" xfId="2240"/>
    <cellStyle name="40% - 强调文字颜色 1 2 4 3 2 3" xfId="2241"/>
    <cellStyle name="20% - 强调文字颜色 4 9 2 2" xfId="2242"/>
    <cellStyle name="?鹎%U龡&amp;H齲_x0001_C铣_x0014__x0007__x0001__x0001_ 2 3 2 5 3" xfId="2243"/>
    <cellStyle name="?鹎%U龡&amp;H齲_x0001_C铣_x0014__x0007__x0001__x0001_ 2 3 2 5 3 2" xfId="2244"/>
    <cellStyle name="常规 5 5 3 2" xfId="2245"/>
    <cellStyle name="?鹎%U龡&amp;H齲_x0001_C铣_x0014__x0007__x0001__x0001_ 2 3 2 5 4" xfId="2246"/>
    <cellStyle name="?鹎%U龡&amp;H齲_x0001_C铣_x0014__x0007__x0001__x0001_ 2 3 2 6" xfId="2247"/>
    <cellStyle name="常规 2 2 2 6 2 2 4" xfId="2248"/>
    <cellStyle name="?鹎%U龡&amp;H齲_x0001_C铣_x0014__x0007__x0001__x0001_ 2 3 2 6 2" xfId="2249"/>
    <cellStyle name="常规 2 2 2 6 2 2 4 2" xfId="2250"/>
    <cellStyle name="?鹎%U龡&amp;H齲_x0001_C铣_x0014__x0007__x0001__x0001_ 2 3 2 6 2 2" xfId="2251"/>
    <cellStyle name="差 4 4" xfId="2252"/>
    <cellStyle name="?鹎%U龡&amp;H齲_x0001_C铣_x0014__x0007__x0001__x0001_ 2 3 2 6 2 2 2" xfId="2253"/>
    <cellStyle name="?鹎%U龡&amp;H齲_x0001_C铣_x0014__x0007__x0001__x0001_ 2 3 2 6 2 3" xfId="2254"/>
    <cellStyle name="40% - 强调文字颜色 1 2 4 3 4" xfId="2255"/>
    <cellStyle name="?鹎%U龡&amp;H齲_x0001_C铣_x0014__x0007__x0001__x0001_ 3 3 2 4 2" xfId="2256"/>
    <cellStyle name="?鹎%U龡&amp;H齲_x0001_C铣_x0014__x0007__x0001__x0001_ 2 3 2 7" xfId="2257"/>
    <cellStyle name="?鹎%U龡&amp;H齲_x0001_C铣_x0014__x0007__x0001__x0001_ 3 3 2 4 2 2" xfId="2258"/>
    <cellStyle name="?鹎%U龡&amp;H齲_x0001_C铣_x0014__x0007__x0001__x0001_ 2 3 2 7 2" xfId="2259"/>
    <cellStyle name="?鹎%U龡&amp;H齲_x0001_C铣_x0014__x0007__x0001__x0001_ 3 3 2 4 2 2 2" xfId="2260"/>
    <cellStyle name="?鹎%U龡&amp;H齲_x0001_C铣_x0014__x0007__x0001__x0001_ 2 3 2 7 2 2" xfId="2261"/>
    <cellStyle name="?鹎%U龡&amp;H齲_x0001_C铣_x0014__x0007__x0001__x0001_ 3 3 2 4 2 2 2 2" xfId="2262"/>
    <cellStyle name="?鹎%U龡&amp;H齲_x0001_C铣_x0014__x0007__x0001__x0001_ 2 3 2 7 2 2 2" xfId="2263"/>
    <cellStyle name="常规 2 3 3 4 2 2 2" xfId="2264"/>
    <cellStyle name="40% - 强调文字颜色 3 2 4 2" xfId="2265"/>
    <cellStyle name="?鹎%U龡&amp;H齲_x0001_C铣_x0014__x0007__x0001__x0001_ 3 3 2 4 2 2 3" xfId="2266"/>
    <cellStyle name="?鹎%U龡&amp;H齲_x0001_C铣_x0014__x0007__x0001__x0001_ 2 3 2 7 2 3" xfId="2267"/>
    <cellStyle name="?鹎%U龡&amp;H齲_x0001_C铣_x0014__x0007__x0001__x0001_ 3 3 2 4 2 3 2" xfId="2268"/>
    <cellStyle name="货币 2 2 6" xfId="2269"/>
    <cellStyle name="?鹎%U龡&amp;H齲_x0001_C铣_x0014__x0007__x0001__x0001_ 2 3 2 7 3 2" xfId="2270"/>
    <cellStyle name="强调文字颜色 5 2 3 2 2 2" xfId="2271"/>
    <cellStyle name="?鹎%U龡&amp;H齲_x0001_C铣_x0014__x0007__x0001__x0001_ 3 3 2 4 2 4" xfId="2272"/>
    <cellStyle name="常规 5 5 5 2" xfId="2273"/>
    <cellStyle name="40% - 强调文字颜色 6 3 4 3 2" xfId="2274"/>
    <cellStyle name="?鹎%U龡&amp;H齲_x0001_C铣_x0014__x0007__x0001__x0001_ 2 3 2 7 4" xfId="2275"/>
    <cellStyle name="?鹎%U龡&amp;H齲_x0001_C铣_x0014__x0007__x0001__x0001_ 3 3 2 4 3" xfId="2276"/>
    <cellStyle name="?鹎%U龡&amp;H齲_x0001_C铣_x0014__x0007__x0001__x0001_ 2 3 2 8" xfId="2277"/>
    <cellStyle name="?鹎%U龡&amp;H齲_x0001_C铣_x0014__x0007__x0001__x0001_ 3 3 2 4 3 2" xfId="2278"/>
    <cellStyle name="?鹎%U龡&amp;H齲_x0001_C铣_x0014__x0007__x0001__x0001_ 2 3 2 8 2" xfId="2279"/>
    <cellStyle name="?鹎%U龡&amp;H齲_x0001_C铣_x0014__x0007__x0001__x0001_ 3 3 2 4 3 2 2" xfId="2280"/>
    <cellStyle name="?鹎%U龡&amp;H齲_x0001_C铣_x0014__x0007__x0001__x0001_ 2 3 2 8 2 2" xfId="2281"/>
    <cellStyle name="?鹎%U龡&amp;H齲_x0001_C铣_x0014__x0007__x0001__x0001_ 3 3 2 4 3 3" xfId="2282"/>
    <cellStyle name="?鹎%U龡&amp;H齲_x0001_C铣_x0014__x0007__x0001__x0001_ 3 2 4 3 2 2 2" xfId="2283"/>
    <cellStyle name="常规 10 4 3 3 2" xfId="2284"/>
    <cellStyle name="?鹎%U龡&amp;H齲_x0001_C铣_x0014__x0007__x0001__x0001_ 2 3 2 8 3" xfId="2285"/>
    <cellStyle name="?鹎%U龡&amp;H齲_x0001_C铣_x0014__x0007__x0001__x0001_ 3 3 2 4 4" xfId="2286"/>
    <cellStyle name="?鹎%U龡&amp;H齲_x0001_C铣_x0014__x0007__x0001__x0001_ 2 3 2 9" xfId="2287"/>
    <cellStyle name="?鹎%U龡&amp;H齲_x0001_C铣_x0014__x0007__x0001__x0001_ 3 3 2 4 4 2" xfId="2288"/>
    <cellStyle name="60% - 强调文字颜色 6 3 2 5" xfId="2289"/>
    <cellStyle name="?鹎%U龡&amp;H齲_x0001_C铣_x0014__x0007__x0001__x0001_ 2 3 2 9 2" xfId="2290"/>
    <cellStyle name="60% - 强调文字颜色 5 7 2 3 2" xfId="2291"/>
    <cellStyle name="?鹎%U龡&amp;H齲_x0001_C铣_x0014__x0007__x0001__x0001_ 2 3 2_2015财政决算公开" xfId="2292"/>
    <cellStyle name="?鹎%U龡&amp;H齲_x0001_C铣_x0014__x0007__x0001__x0001_ 2 3 3" xfId="2293"/>
    <cellStyle name="40% - 强调文字颜色 5 5 3 5" xfId="2294"/>
    <cellStyle name="?鹎%U龡&amp;H齲_x0001_C铣_x0014__x0007__x0001__x0001_ 2 3 3 2" xfId="2295"/>
    <cellStyle name="?鹎%U龡&amp;H齲_x0001_C铣_x0014__x0007__x0001__x0001_ 2 3 3 2 2 2" xfId="2296"/>
    <cellStyle name="链接单元格 2 3 2 2 3" xfId="2297"/>
    <cellStyle name="60% - 强调文字颜色 1 2 5 2 4" xfId="2298"/>
    <cellStyle name="?鹎%U龡&amp;H齲_x0001_C铣_x0014__x0007__x0001__x0001_ 2 3 3 2 2 2 2" xfId="2299"/>
    <cellStyle name="60% - 强调文字颜色 5 2 3 2 2 2 3 2" xfId="2300"/>
    <cellStyle name="?鹎%U龡&amp;H齲_x0001_C铣_x0014__x0007__x0001__x0001_ 2 3 3 2 2 3" xfId="2301"/>
    <cellStyle name="?鹎%U龡&amp;H齲_x0001_C铣_x0014__x0007__x0001__x0001_ 2 3 3 2 3 2" xfId="2302"/>
    <cellStyle name="?鹎%U龡&amp;H齲_x0001_C铣_x0014__x0007__x0001__x0001_ 2 3 3 2 4" xfId="2303"/>
    <cellStyle name="常规 3 7 3 2 4 2" xfId="2304"/>
    <cellStyle name="?鹎%U龡&amp;H齲_x0001_C铣_x0014__x0007__x0001__x0001_ 2 3 3 3 2 2" xfId="2305"/>
    <cellStyle name="20% - 强调文字颜色 1 2 2 4" xfId="2306"/>
    <cellStyle name="?鹎%U龡&amp;H齲_x0001_C铣_x0014__x0007__x0001__x0001_ 2 3 3 3 2 3" xfId="2307"/>
    <cellStyle name="20% - 强调文字颜色 1 2 2 5" xfId="2308"/>
    <cellStyle name="?鹎%U龡&amp;H齲_x0001_C铣_x0014__x0007__x0001__x0001_ 2 3 3 3 3" xfId="2309"/>
    <cellStyle name="?鹎%U龡&amp;H齲_x0001_C铣_x0014__x0007__x0001__x0001_ 2 3 3 3 3 2" xfId="2310"/>
    <cellStyle name="20% - 强调文字颜色 1 2 3 4" xfId="2311"/>
    <cellStyle name="?鹎%U龡&amp;H齲_x0001_C铣_x0014__x0007__x0001__x0001_ 2 3 3 3 4" xfId="2312"/>
    <cellStyle name="?鹎%U龡&amp;H齲_x0001_C铣_x0014__x0007__x0001__x0001_ 2 3 3 4 2" xfId="2313"/>
    <cellStyle name="60% - 强调文字颜色 6 2 6 2 2 2" xfId="2314"/>
    <cellStyle name="强调文字颜色 2 2 2 2 2 4" xfId="2315"/>
    <cellStyle name="?鹎%U龡&amp;H齲_x0001_C铣_x0014__x0007__x0001__x0001_ 2 3 3 4 2 2" xfId="2316"/>
    <cellStyle name="20% - 强调文字颜色 1 3 2 4" xfId="2317"/>
    <cellStyle name="?鹎%U龡&amp;H齲_x0001_C铣_x0014__x0007__x0001__x0001_ 2 3 3 4 2 2 2" xfId="2318"/>
    <cellStyle name="20% - 强调文字颜色 1 3 2 4 2" xfId="2319"/>
    <cellStyle name="强调文字颜色 2 2 2 2 2 5" xfId="2320"/>
    <cellStyle name="?鹎%U龡&amp;H齲_x0001_C铣_x0014__x0007__x0001__x0001_ 2 3 3 4 2 3" xfId="2321"/>
    <cellStyle name="20% - 强调文字颜色 1 3 2 5" xfId="2322"/>
    <cellStyle name="?鹎%U龡&amp;H齲_x0001_C铣_x0014__x0007__x0001__x0001_ 2 3 3 4 3" xfId="2323"/>
    <cellStyle name="强调文字颜色 2 2 2 2 3 4" xfId="2324"/>
    <cellStyle name="?鹎%U龡&amp;H齲_x0001_C铣_x0014__x0007__x0001__x0001_ 2 3 3 4 3 2" xfId="2325"/>
    <cellStyle name="20% - 强调文字颜色 1 3 3 4" xfId="2326"/>
    <cellStyle name="常规 5 6 2 2" xfId="2327"/>
    <cellStyle name="?鹎%U龡&amp;H齲_x0001_C铣_x0014__x0007__x0001__x0001_ 2 3 3 4 4" xfId="2328"/>
    <cellStyle name="货币 3 6 5 4 2" xfId="2329"/>
    <cellStyle name="?鹎%U龡&amp;H齲_x0001_C铣_x0014__x0007__x0001__x0001_ 2 3 3 5" xfId="2330"/>
    <cellStyle name="60% - 强调文字颜色 6 2 6 2 3" xfId="2331"/>
    <cellStyle name="?鹎%U龡&amp;H齲_x0001_C铣_x0014__x0007__x0001__x0001_ 2 3 3 5 2" xfId="2332"/>
    <cellStyle name="强调文字颜色 2 2 2 3 2 4" xfId="2333"/>
    <cellStyle name="?鹎%U龡&amp;H齲_x0001_C铣_x0014__x0007__x0001__x0001_ 2 3 3 5 2 2" xfId="2334"/>
    <cellStyle name="20% - 强调文字颜色 1 4 2 4" xfId="2335"/>
    <cellStyle name="?鹎%U龡&amp;H齲_x0001_C铣_x0014__x0007__x0001__x0001_ 2 3 3 5 3" xfId="2336"/>
    <cellStyle name="?鹎%U龡&amp;H齲_x0001_C铣_x0014__x0007__x0001__x0001_ 2 3 3 6" xfId="2337"/>
    <cellStyle name="?鹎%U龡&amp;H齲_x0001_C铣_x0014__x0007__x0001__x0001_ 2 3 3 6 2" xfId="2338"/>
    <cellStyle name="?鹎%U龡&amp;H齲_x0001_C铣_x0014__x0007__x0001__x0001_ 4 2 3_2015财政决算公开" xfId="2339"/>
    <cellStyle name="?鹎%U龡&amp;H齲_x0001_C铣_x0014__x0007__x0001__x0001_ 3 3 2 5 2" xfId="2340"/>
    <cellStyle name="常规 2 2 2 7 2 2 3 2" xfId="2341"/>
    <cellStyle name="40% - 强调文字颜色 1 2 4 4 4" xfId="2342"/>
    <cellStyle name="百分比 5 5 2 4 2" xfId="2343"/>
    <cellStyle name="?鹎%U龡&amp;H齲_x0001_C铣_x0014__x0007__x0001__x0001_ 2 3 3 7" xfId="2344"/>
    <cellStyle name="常规 4 4 2 2 3 2" xfId="2345"/>
    <cellStyle name="千位分隔 3 2 2 5 3" xfId="2346"/>
    <cellStyle name="强调文字颜色 3 2 8 3" xfId="2347"/>
    <cellStyle name="?鹎%U龡&amp;H齲_x0001_C铣_x0014__x0007__x0001__x0001_ 2 3 3_2015财政决算公开" xfId="2348"/>
    <cellStyle name="?鹎%U龡&amp;H齲_x0001_C铣_x0014__x0007__x0001__x0001_ 2 3 4" xfId="2349"/>
    <cellStyle name="千位分隔 4 4 2 2 2 2" xfId="2350"/>
    <cellStyle name="?鹎%U龡&amp;H齲_x0001_C铣_x0014__x0007__x0001__x0001_ 2 3_2015财政决算公开" xfId="2351"/>
    <cellStyle name="?鹎%U龡&amp;H齲_x0001_C铣_x0014__x0007__x0001__x0001_ 2 3 4 2" xfId="2352"/>
    <cellStyle name="?鹎%U龡&amp;H齲_x0001_C铣_x0014__x0007__x0001__x0001_ 2 3 4 2 2" xfId="2353"/>
    <cellStyle name="?鹎%U龡&amp;H齲_x0001_C铣_x0014__x0007__x0001__x0001_ 2 3 4 2 2 2" xfId="2354"/>
    <cellStyle name="60% - 强调文字颜色 2 2 2 2 3 2 2" xfId="2355"/>
    <cellStyle name="?鹎%U龡&amp;H齲_x0001_C铣_x0014__x0007__x0001__x0001_ 2 3 7 2 3" xfId="2356"/>
    <cellStyle name="60% - 强调文字颜色 3 4 4 4" xfId="2357"/>
    <cellStyle name="链接单元格 3 3 2 2 3" xfId="2358"/>
    <cellStyle name="60% - 强调文字颜色 2 2 5 2 4" xfId="2359"/>
    <cellStyle name="?鹎%U龡&amp;H齲_x0001_C铣_x0014__x0007__x0001__x0001_ 2 3 4 2 2 2 2" xfId="2360"/>
    <cellStyle name="?鹎%U龡&amp;H齲_x0001_C铣_x0014__x0007__x0001__x0001_ 3 2 6 3 2" xfId="2361"/>
    <cellStyle name="40% - 强调文字颜色 2 4 2 2 4 2" xfId="2362"/>
    <cellStyle name="?鹎%U龡&amp;H齲_x0001_C铣_x0014__x0007__x0001__x0001_ 2 3 4 2 2 3" xfId="2363"/>
    <cellStyle name="?鹎%U龡&amp;H齲_x0001_C铣_x0014__x0007__x0001__x0001_ 2 3 4 2 3" xfId="2364"/>
    <cellStyle name="?鹎%U龡&amp;H齲_x0001_C铣_x0014__x0007__x0001__x0001_ 2 3 4 2 3 2" xfId="2365"/>
    <cellStyle name="常规 2 2 3 3 3 2 2 3 2" xfId="2366"/>
    <cellStyle name="?鹎%U龡&amp;H齲_x0001_C铣_x0014__x0007__x0001__x0001_ 2 3 4 2 4" xfId="2367"/>
    <cellStyle name="20% - 强调文字颜色 3 2 5 2 2 2" xfId="2368"/>
    <cellStyle name="?鹎%U龡&amp;H齲_x0001_C铣_x0014__x0007__x0001__x0001_ 2 3 4 3 2" xfId="2369"/>
    <cellStyle name="?鹎%U龡&amp;H齲_x0001_C铣_x0014__x0007__x0001__x0001_ 2 3 4 3 2 2" xfId="2370"/>
    <cellStyle name="20% - 强调文字颜色 2 2 2 4" xfId="2371"/>
    <cellStyle name="20% - 强调文字颜色 3 9" xfId="2372"/>
    <cellStyle name="60% - 强调文字颜色 4 4 4 4" xfId="2373"/>
    <cellStyle name="?鹎%U龡&amp;H齲_x0001_C铣_x0014__x0007__x0001__x0001_ 2 3 4 3 2 2 2" xfId="2374"/>
    <cellStyle name="20% - 强调文字颜色 2 2 2 4 2" xfId="2375"/>
    <cellStyle name="常规 67 4" xfId="2376"/>
    <cellStyle name="常规 72 4" xfId="2377"/>
    <cellStyle name="?鹎%U龡&amp;H齲_x0001_C铣_x0014__x0007__x0001__x0001_ 3 2 2 6 5" xfId="2378"/>
    <cellStyle name="常规 2 2 2 2 5 2 2" xfId="2379"/>
    <cellStyle name="常规 13 4 2 3" xfId="2380"/>
    <cellStyle name="60% - 强调文字颜色 2 2 2 3 3 2 2" xfId="2381"/>
    <cellStyle name="?鹎%U龡&amp;H齲_x0001_C铣_x0014__x0007__x0001__x0001_ 2 4 7 2 3" xfId="2382"/>
    <cellStyle name="?鹎%U龡&amp;H齲_x0001_C铣_x0014__x0007__x0001__x0001_ 2 3 4 3 2 3" xfId="2383"/>
    <cellStyle name="20% - 强调文字颜色 2 2 2 5" xfId="2384"/>
    <cellStyle name="?鹎%U龡&amp;H齲_x0001_C铣_x0014__x0007__x0001__x0001_ 3 2 7 3 2" xfId="2385"/>
    <cellStyle name="?鹎%U龡&amp;H齲_x0001_C铣_x0014__x0007__x0001__x0001_ 2 3 4 3 3" xfId="2386"/>
    <cellStyle name="?鹎%U龡&amp;H齲_x0001_C铣_x0014__x0007__x0001__x0001_ 2 3 4 3 3 2" xfId="2387"/>
    <cellStyle name="20% - 强调文字颜色 2 2 3 4" xfId="2388"/>
    <cellStyle name="?鹎%U龡&amp;H齲_x0001_C铣_x0014__x0007__x0001__x0001_ 2 3 4 3 4" xfId="2389"/>
    <cellStyle name="20% - 强调文字颜色 3 2 5 2 3" xfId="2390"/>
    <cellStyle name="输出 3 3 2 5 2" xfId="2391"/>
    <cellStyle name="?鹎%U龡&amp;H齲_x0001_C铣_x0014__x0007__x0001__x0001_ 2 3 4 4" xfId="2392"/>
    <cellStyle name="60% - 强调文字颜色 6 2 6 3 2" xfId="2393"/>
    <cellStyle name="60% - 强调文字颜色 4 3 2 2 4 2 2" xfId="2394"/>
    <cellStyle name="?鹎%U龡&amp;H齲_x0001_C铣_x0014__x0007__x0001__x0001_ 2 3 4 4 2" xfId="2395"/>
    <cellStyle name="强调文字颜色 2 2 3 2 2 4" xfId="2396"/>
    <cellStyle name="?鹎%U龡&amp;H齲_x0001_C铣_x0014__x0007__x0001__x0001_ 2 3 4 4 2 2" xfId="2397"/>
    <cellStyle name="20% - 强调文字颜色 2 3 2 4" xfId="2398"/>
    <cellStyle name="60% - 强调文字颜色 5 4 4 4" xfId="2399"/>
    <cellStyle name="?鹎%U龡&amp;H齲_x0001_C铣_x0014__x0007__x0001__x0001_ 2 3 4 4 2 2 2" xfId="2400"/>
    <cellStyle name="20% - 强调文字颜色 2 3 2 4 2" xfId="2401"/>
    <cellStyle name="货币 4 5 2 3 3" xfId="2402"/>
    <cellStyle name="货币 2 2 2 4 3 2 2" xfId="2403"/>
    <cellStyle name="20% - 强调文字颜色 5 2 3_2015财政决算公开" xfId="2404"/>
    <cellStyle name="强调文字颜色 2 2 3 2 2 5" xfId="2405"/>
    <cellStyle name="?鹎%U龡&amp;H齲_x0001_C铣_x0014__x0007__x0001__x0001_ 2 3 4 4 2 3" xfId="2406"/>
    <cellStyle name="20% - 强调文字颜色 2 3 2 5" xfId="2407"/>
    <cellStyle name="?鹎%U龡&amp;H齲_x0001_C铣_x0014__x0007__x0001__x0001_ 3 2 8 3 2" xfId="2408"/>
    <cellStyle name="?鹎%U龡&amp;H齲_x0001_C铣_x0014__x0007__x0001__x0001_ 2 3 4 4 3" xfId="2409"/>
    <cellStyle name="强调文字颜色 2 2 3 2 3 4" xfId="2410"/>
    <cellStyle name="?鹎%U龡&amp;H齲_x0001_C铣_x0014__x0007__x0001__x0001_ 2 3 4 4 3 2" xfId="2411"/>
    <cellStyle name="20% - 强调文字颜色 2 3 3 4" xfId="2412"/>
    <cellStyle name="常规 5 7 2 2" xfId="2413"/>
    <cellStyle name="?鹎%U龡&amp;H齲_x0001_C铣_x0014__x0007__x0001__x0001_ 2 3 4 4 4" xfId="2414"/>
    <cellStyle name="标题 1 3 2" xfId="2415"/>
    <cellStyle name="货币 2 7 4 3 3 2" xfId="2416"/>
    <cellStyle name="常规 2 4 3 3 2 2 3 2" xfId="2417"/>
    <cellStyle name="20% - 强调文字颜色 5 2 2 3 2 2" xfId="2418"/>
    <cellStyle name="?鹎%U龡&amp;H齲_x0001_C铣_x0014__x0007__x0001__x0001_ 2 3 4 5" xfId="2419"/>
    <cellStyle name="20% - 强调文字颜色 5 2 2 3 2 2 2" xfId="2420"/>
    <cellStyle name="货币 4 5 3 3" xfId="2421"/>
    <cellStyle name="标题 1 3 2 2" xfId="2422"/>
    <cellStyle name="?鹎%U龡&amp;H齲_x0001_C铣_x0014__x0007__x0001__x0001_ 2 3 4 5 2" xfId="2423"/>
    <cellStyle name="强调文字颜色 2 2 3 3 2 4" xfId="2424"/>
    <cellStyle name="?鹎%U龡&amp;H齲_x0001_C铣_x0014__x0007__x0001__x0001_ 2 3 4 5 2 2" xfId="2425"/>
    <cellStyle name="20% - 强调文字颜色 2 4 2 4" xfId="2426"/>
    <cellStyle name="?鹎%U龡&amp;H齲_x0001_C铣_x0014__x0007__x0001__x0001_ 2 3 4 5 3" xfId="2427"/>
    <cellStyle name="标题 1 3 3" xfId="2428"/>
    <cellStyle name="20% - 强调文字颜色 5 2 2 3 2 3" xfId="2429"/>
    <cellStyle name="?鹎%U龡&amp;H齲_x0001_C铣_x0014__x0007__x0001__x0001_ 2 3 4 6" xfId="2430"/>
    <cellStyle name="?鹎%U龡&amp;H齲_x0001_C铣_x0014__x0007__x0001__x0001_ 2 3 4 6 2" xfId="2431"/>
    <cellStyle name="20% - 强调文字颜色 6 2 3 3 2 2" xfId="2432"/>
    <cellStyle name="?鹎%U龡&amp;H齲_x0001_C铣_x0014__x0007__x0001__x0001_ 3 3 2 6 2" xfId="2433"/>
    <cellStyle name="?鹎%U龡&amp;H齲_x0001_C铣_x0014__x0007__x0001__x0001_ 2 3 4 7" xfId="2434"/>
    <cellStyle name="?鹎%U龡&amp;H齲_x0001_C铣_x0014__x0007__x0001__x0001_ 2 3 5" xfId="2435"/>
    <cellStyle name="?鹎%U龡&amp;H齲_x0001_C铣_x0014__x0007__x0001__x0001_ 2 3 5 2" xfId="2436"/>
    <cellStyle name="?鹎%U龡&amp;H齲_x0001_C铣_x0014__x0007__x0001__x0001_ 2 3 5 2 2" xfId="2437"/>
    <cellStyle name="60% - 强调文字颜色 1 2 2 2 3 4" xfId="2438"/>
    <cellStyle name="?鹎%U龡&amp;H齲_x0001_C铣_x0014__x0007__x0001__x0001_ 2 3 5 2 2 2" xfId="2439"/>
    <cellStyle name="60% - 强调文字颜色 2 2 3 2 3 2 2" xfId="2440"/>
    <cellStyle name="千位分隔 2 2 7 4" xfId="2441"/>
    <cellStyle name="60% - 强调文字颜色 3 2 4 3 2 2" xfId="2442"/>
    <cellStyle name="?鹎%U龡&amp;H齲_x0001_C铣_x0014__x0007__x0001__x0001_ 3 3 7 2 3" xfId="2443"/>
    <cellStyle name="60% - 强调文字颜色 3 2 5 2 4" xfId="2444"/>
    <cellStyle name="60% - 强调文字颜色 2 2 3 3 2 4" xfId="2445"/>
    <cellStyle name="?鹎%U龡&amp;H齲_x0001_C铣_x0014__x0007__x0001__x0001_ 2 3 5 2 2 2 2" xfId="2446"/>
    <cellStyle name="?鹎%U龡&amp;H齲_x0001_C铣_x0014__x0007__x0001__x0001_ 2 3 5 2 2 3" xfId="2447"/>
    <cellStyle name="?鹎%U龡&amp;H齲_x0001_C铣_x0014__x0007__x0001__x0001_ 3 3 6 3 2" xfId="2448"/>
    <cellStyle name="?鹎%U龡&amp;H齲_x0001_C铣_x0014__x0007__x0001__x0001_ 2 3 5 2 3" xfId="2449"/>
    <cellStyle name="?鹎%U龡&amp;H齲_x0001_C铣_x0014__x0007__x0001__x0001_ 2 3 5 2 3 2" xfId="2450"/>
    <cellStyle name="?鹎%U龡&amp;H齲_x0001_C铣_x0014__x0007__x0001__x0001_ 2 3 5 2 4" xfId="2451"/>
    <cellStyle name="常规 7 2 2 3 4 2" xfId="2452"/>
    <cellStyle name="20% - 强调文字颜色 3 2 5 3 2" xfId="2453"/>
    <cellStyle name="?鹎%U龡&amp;H齲_x0001_C铣_x0014__x0007__x0001__x0001_ 2 3 5 3" xfId="2454"/>
    <cellStyle name="千位分隔 2 2 8" xfId="2455"/>
    <cellStyle name="?鹎%U龡&amp;H齲_x0001_C铣_x0014__x0007__x0001__x0001_ 2 3 5 3 2" xfId="2456"/>
    <cellStyle name="千位分隔 2 2 8 2" xfId="2457"/>
    <cellStyle name="?鹎%U龡&amp;H齲_x0001_C铣_x0014__x0007__x0001__x0001_ 2 3 5 3 2 2" xfId="2458"/>
    <cellStyle name="20% - 强调文字颜色 3 2 2 4" xfId="2459"/>
    <cellStyle name="20% - 强调文字颜色 3 2 8" xfId="2460"/>
    <cellStyle name="千位分隔 2 2 8 2 2" xfId="2461"/>
    <cellStyle name="?鹎%U龡&amp;H齲_x0001_C铣_x0014__x0007__x0001__x0001_ 2 3 5 3 2 2 2" xfId="2462"/>
    <cellStyle name="20% - 强调文字颜色 3 2 2 4 2" xfId="2463"/>
    <cellStyle name="60% - 强调文字颜色 2 2 3 3 3 2 2" xfId="2464"/>
    <cellStyle name="千位分隔 3 2 7 4" xfId="2465"/>
    <cellStyle name="60% - 强调文字颜色 3 2 5 3 2 2" xfId="2466"/>
    <cellStyle name="?鹎%U龡&amp;H齲_x0001_C铣_x0014__x0007__x0001__x0001_ 3 4 7 2 3" xfId="2467"/>
    <cellStyle name="?鹎%U龡&amp;H齲_x0001_C铣_x0014__x0007__x0001__x0001_ 3 2 2 2 5 2 3" xfId="2468"/>
    <cellStyle name="常规 3 2 5 2 4 2" xfId="2469"/>
    <cellStyle name="常规 2 2 3 2 5 2 2" xfId="2470"/>
    <cellStyle name="常规 11 2 2 2 2 4" xfId="2471"/>
    <cellStyle name="千位分隔 2 2 8 3" xfId="2472"/>
    <cellStyle name="常规 3 4 2 2 2 2 2" xfId="2473"/>
    <cellStyle name="?鹎%U龡&amp;H齲_x0001_C铣_x0014__x0007__x0001__x0001_ 2 3 5 3 2 3" xfId="2474"/>
    <cellStyle name="20% - 强调文字颜色 3 2 2 5" xfId="2475"/>
    <cellStyle name="?鹎%U龡&amp;H齲_x0001_C铣_x0014__x0007__x0001__x0001_ 3 3 7 3 2" xfId="2476"/>
    <cellStyle name="千位分隔 2 2 9" xfId="2477"/>
    <cellStyle name="?鹎%U龡&amp;H齲_x0001_C铣_x0014__x0007__x0001__x0001_ 2 3 5 3 3" xfId="2478"/>
    <cellStyle name="千位分隔 2 2 9 2" xfId="2479"/>
    <cellStyle name="?鹎%U龡&amp;H齲_x0001_C铣_x0014__x0007__x0001__x0001_ 2 3 5 3 3 2" xfId="2480"/>
    <cellStyle name="20% - 强调文字颜色 3 2 3 4" xfId="2481"/>
    <cellStyle name="?鹎%U龡&amp;H齲_x0001_C铣_x0014__x0007__x0001__x0001_ 2 3 5 3 4" xfId="2482"/>
    <cellStyle name="标题 4 2 2 2 2 2" xfId="2483"/>
    <cellStyle name="千位分隔 3 2 5 2 2 3 2" xfId="2484"/>
    <cellStyle name="?鹎%U龡&amp;H齲_x0001_C铣_x0014__x0007__x0001__x0001_ 2 3 5 4" xfId="2485"/>
    <cellStyle name="千位分隔 2 3 8" xfId="2486"/>
    <cellStyle name="标题 4 2 2 2 2 2 2" xfId="2487"/>
    <cellStyle name="?鹎%U龡&amp;H齲_x0001_C铣_x0014__x0007__x0001__x0001_ 2 3 5 4 2" xfId="2488"/>
    <cellStyle name="强调文字颜色 2 2 4 2 2 4" xfId="2489"/>
    <cellStyle name="?鹎%U龡&amp;H齲_x0001_C铣_x0014__x0007__x0001__x0001_ 2 3 5 4 2 2" xfId="2490"/>
    <cellStyle name="20% - 强调文字颜色 3 3 2 4" xfId="2491"/>
    <cellStyle name="千位分隔 2 3 9" xfId="2492"/>
    <cellStyle name="标题 4 2 2 2 2 2 3" xfId="2493"/>
    <cellStyle name="?鹎%U龡&amp;H齲_x0001_C铣_x0014__x0007__x0001__x0001_ 2 3 5 4 3" xfId="2494"/>
    <cellStyle name="强调文字颜色 4 4 2 2 2 2 3 2" xfId="2495"/>
    <cellStyle name="标题 1 4 2" xfId="2496"/>
    <cellStyle name="20% - 强调文字颜色 5 2 2 3 3 2" xfId="2497"/>
    <cellStyle name="标题 4 2 2 2 2 3" xfId="2498"/>
    <cellStyle name="?鹎%U龡&amp;H齲_x0001_C铣_x0014__x0007__x0001__x0001_ 2 3 5 5" xfId="2499"/>
    <cellStyle name="千位分隔 2 4 8" xfId="2500"/>
    <cellStyle name="?鹎%U龡&amp;H齲_x0001_C铣_x0014__x0007__x0001__x0001_ 2 3 5 5 2" xfId="2501"/>
    <cellStyle name="标题 4 2 2 2 2 4" xfId="2502"/>
    <cellStyle name="?鹎%U龡&amp;H齲_x0001_C铣_x0014__x0007__x0001__x0001_ 2 3 5 6" xfId="2503"/>
    <cellStyle name="?鹎%U龡&amp;H齲_x0001_C铣_x0014__x0007__x0001__x0001_ 3 2 2 8 2 3" xfId="2504"/>
    <cellStyle name="60% - 强调文字颜色 6 3 2 2 2 3" xfId="2505"/>
    <cellStyle name="?鹎%U龡&amp;H齲_x0001_C铣_x0014__x0007__x0001__x0001_ 2 3 5_2015财政决算公开" xfId="2506"/>
    <cellStyle name="千位分隔 4 4 2 2 4" xfId="2507"/>
    <cellStyle name="标题 5 3 5 2 2 2" xfId="2508"/>
    <cellStyle name="?鹎%U龡&amp;H齲_x0001_C铣_x0014__x0007__x0001__x0001_ 3 2 2 2 8 2" xfId="2509"/>
    <cellStyle name="货币 2 6 2 3 3 2" xfId="2510"/>
    <cellStyle name="?鹎%U龡&amp;H齲_x0001_C铣_x0014__x0007__x0001__x0001_ 2 3 6" xfId="2511"/>
    <cellStyle name="千位分隔 4 4 2 2 4 2" xfId="2512"/>
    <cellStyle name="?鹎%U龡&amp;H齲_x0001_C铣_x0014__x0007__x0001__x0001_ 3 2 2 2 8 2 2" xfId="2513"/>
    <cellStyle name="?鹎%U龡&amp;H齲_x0001_C铣_x0014__x0007__x0001__x0001_ 2 3 6 2" xfId="2514"/>
    <cellStyle name="40% - 强调文字颜色 2 3 3 2 3" xfId="2515"/>
    <cellStyle name="?鹎%U龡&amp;H齲_x0001_C铣_x0014__x0007__x0001__x0001_ 2 3 6 2 2" xfId="2516"/>
    <cellStyle name="40% - 强调文字颜色 2 3 3 2 3 2" xfId="2517"/>
    <cellStyle name="常规 12 3 2 2 2 2" xfId="2518"/>
    <cellStyle name="好 3 2 2 2 2 4 2" xfId="2519"/>
    <cellStyle name="40% - 强调文字颜色 1 4 6" xfId="2520"/>
    <cellStyle name="20% - 强调文字颜色 4 3_2015财政决算公开" xfId="2521"/>
    <cellStyle name="20% - 强调文字颜色 6 3 2 2 3 3 2" xfId="2522"/>
    <cellStyle name="强调文字颜色 2 2 3 2 6 2" xfId="2523"/>
    <cellStyle name="货币 2 5 4 2 2 3" xfId="2524"/>
    <cellStyle name="20% - 强调文字颜色 2 3 6 2" xfId="2525"/>
    <cellStyle name="常规 39 2" xfId="2526"/>
    <cellStyle name="常规 44 2" xfId="2527"/>
    <cellStyle name="60% - 强调文字颜色 4 2 5 2 4" xfId="2528"/>
    <cellStyle name="?鹎%U龡&amp;H齲_x0001_C铣_x0014__x0007__x0001__x0001_ 2 3 6 2 2 2 2" xfId="2529"/>
    <cellStyle name="20% - 强调文字颜色 2 3 7" xfId="2530"/>
    <cellStyle name="常规 45" xfId="2531"/>
    <cellStyle name="常规 50" xfId="2532"/>
    <cellStyle name="?鹎%U龡&amp;H齲_x0001_C铣_x0014__x0007__x0001__x0001_ 2 3 6 2 2 3" xfId="2533"/>
    <cellStyle name="?鹎%U龡&amp;H齲_x0001_C铣_x0014__x0007__x0001__x0001_ 3 4 6 3 2" xfId="2534"/>
    <cellStyle name="常规 12 3 2 2 3" xfId="2535"/>
    <cellStyle name="?鹎%U龡&amp;H齲_x0001_C铣_x0014__x0007__x0001__x0001_ 3 2 2 2 4 3 2" xfId="2536"/>
    <cellStyle name="20% - 强调文字颜色 6 3 2 2 3 4" xfId="2537"/>
    <cellStyle name="60% - 强调文字颜色 2 2 2 2 2 2 2" xfId="2538"/>
    <cellStyle name="?鹎%U龡&amp;H齲_x0001_C铣_x0014__x0007__x0001__x0001_ 2 3 6 2 3" xfId="2539"/>
    <cellStyle name="40% - 强调文字颜色 2 3 3 2 3 3" xfId="2540"/>
    <cellStyle name="20% - 强调文字颜色 2 4 6" xfId="2541"/>
    <cellStyle name="常规 89" xfId="2542"/>
    <cellStyle name="常规 94" xfId="2543"/>
    <cellStyle name="60% - 强调文字颜色 2 2 2 2 2 2 2 2" xfId="2544"/>
    <cellStyle name="?鹎%U龡&amp;H齲_x0001_C铣_x0014__x0007__x0001__x0001_ 2 3 6 2 3 2" xfId="2545"/>
    <cellStyle name="60% - 强调文字颜色 2 2 2 2 2 2 3" xfId="2546"/>
    <cellStyle name="?鹎%U龡&amp;H齲_x0001_C铣_x0014__x0007__x0001__x0001_ 2 3 6 2 4" xfId="2547"/>
    <cellStyle name="?鹎%U龡&amp;H齲_x0001_C铣_x0014__x0007__x0001__x0001_ 2 3 6 3" xfId="2548"/>
    <cellStyle name="40% - 强调文字颜色 2 3 3 2 4" xfId="2549"/>
    <cellStyle name="千位分隔 3 2 8 2" xfId="2550"/>
    <cellStyle name="?鹎%U龡&amp;H齲_x0001_C铣_x0014__x0007__x0001__x0001_ 2 3 6 3 2 2" xfId="2551"/>
    <cellStyle name="20% - 强调文字颜色 4 2 2 4" xfId="2552"/>
    <cellStyle name="20% - 强调文字颜色 3 3 6" xfId="2553"/>
    <cellStyle name="千位分隔 3 2 8 2 2" xfId="2554"/>
    <cellStyle name="?鹎%U龡&amp;H齲_x0001_C铣_x0014__x0007__x0001__x0001_ 2 3 6 3 2 2 2" xfId="2555"/>
    <cellStyle name="20% - 强调文字颜色 4 2 2 4 2" xfId="2556"/>
    <cellStyle name="输出 2 2 2 2 3 3" xfId="2557"/>
    <cellStyle name="20% - 强调文字颜色 3 3 6 2" xfId="2558"/>
    <cellStyle name="千位分隔 3 2 8 3" xfId="2559"/>
    <cellStyle name="?鹎%U龡&amp;H齲_x0001_C铣_x0014__x0007__x0001__x0001_ 2 3 6 3 2 3" xfId="2560"/>
    <cellStyle name="20% - 强调文字颜色 4 2 2 5" xfId="2561"/>
    <cellStyle name="?鹎%U龡&amp;H齲_x0001_C铣_x0014__x0007__x0001__x0001_ 3 4 7 3 2" xfId="2562"/>
    <cellStyle name="货币 2 2 2 6 2 2 2" xfId="2563"/>
    <cellStyle name="20% - 强调文字颜色 3 3 7" xfId="2564"/>
    <cellStyle name="常规 12 3 3 2 3" xfId="2565"/>
    <cellStyle name="常规 11 2 2 2 3 3" xfId="2566"/>
    <cellStyle name="?鹎%U龡&amp;H齲_x0001_C铣_x0014__x0007__x0001__x0001_ 3 2 2 2 5 3 2" xfId="2567"/>
    <cellStyle name="60% - 强调文字颜色 3 3 5 4" xfId="2568"/>
    <cellStyle name="60% - 强调文字颜色 2 2 4 3 4" xfId="2569"/>
    <cellStyle name="?鹎%U龡&amp;H齲_x0001_C铣_x0014__x0007__x0001__x0001_ 3 2 6 2 2 2" xfId="2570"/>
    <cellStyle name="40% - 强调文字颜色 2 4 2 2 3 2 2" xfId="2571"/>
    <cellStyle name="千位分隔 3 2 9" xfId="2572"/>
    <cellStyle name="60% - 强调文字颜色 2 2 2 2 2 3 2" xfId="2573"/>
    <cellStyle name="?鹎%U龡&amp;H齲_x0001_C铣_x0014__x0007__x0001__x0001_ 2 3 6 3 3" xfId="2574"/>
    <cellStyle name="千位分隔 3 2 9 2" xfId="2575"/>
    <cellStyle name="60% - 强调文字颜色 2 2 2 2 2 3 2 2" xfId="2576"/>
    <cellStyle name="?鹎%U龡&amp;H齲_x0001_C铣_x0014__x0007__x0001__x0001_ 2 3 6 3 3 2" xfId="2577"/>
    <cellStyle name="20% - 强调文字颜色 4 2 3 4" xfId="2578"/>
    <cellStyle name="20% - 强调文字颜色 3 4 6" xfId="2579"/>
    <cellStyle name="?鹎%U龡&amp;H齲_x0001_C铣_x0014__x0007__x0001__x0001_ 3 2 6 2 2 2 2" xfId="2580"/>
    <cellStyle name="?鹎%U龡&amp;H齲_x0001_C铣_x0014__x0007__x0001__x0001_ 3 2 6 2 2 3" xfId="2581"/>
    <cellStyle name="60% - 强调文字颜色 2 2 2 2 2 3 3" xfId="2582"/>
    <cellStyle name="?鹎%U龡&amp;H齲_x0001_C铣_x0014__x0007__x0001__x0001_ 2 3 6 3 4" xfId="2583"/>
    <cellStyle name="表标题 3 2 2" xfId="2584"/>
    <cellStyle name="标题 4 2 2 2 3 2" xfId="2585"/>
    <cellStyle name="?鹎%U龡&amp;H齲_x0001_C铣_x0014__x0007__x0001__x0001_ 2 3 6 4" xfId="2586"/>
    <cellStyle name="40% - 强调文字颜色 2 3 3 2 5" xfId="2587"/>
    <cellStyle name="千位分隔 3 3 8" xfId="2588"/>
    <cellStyle name="表标题 3 2 2 2" xfId="2589"/>
    <cellStyle name="?鹎%U龡&amp;H齲_x0001_C铣_x0014__x0007__x0001__x0001_ 2 3 6 4 2" xfId="2590"/>
    <cellStyle name="20% - 强调文字颜色 4 3 6" xfId="2591"/>
    <cellStyle name="千位分隔 3 3 8 2" xfId="2592"/>
    <cellStyle name="20% - 强调文字颜色 4 3 2 4" xfId="2593"/>
    <cellStyle name="表标题 3 2 2 2 2" xfId="2594"/>
    <cellStyle name="?鹎%U龡&amp;H齲_x0001_C铣_x0014__x0007__x0001__x0001_ 2 3 6 4 2 2" xfId="2595"/>
    <cellStyle name="60% - 强调文字颜色 1 4 3 3" xfId="2596"/>
    <cellStyle name="20% - 强调文字颜色 4 7 4" xfId="2597"/>
    <cellStyle name="货币 2 10 2 3" xfId="2598"/>
    <cellStyle name="常规 7 3 3 4 3" xfId="2599"/>
    <cellStyle name="20% - 强调文字颜色 4 3 6 2" xfId="2600"/>
    <cellStyle name="?鹎%U龡&amp;H齲_x0001_C铣_x0014__x0007__x0001__x0001_ 2 3 6 4 2 2 2" xfId="2601"/>
    <cellStyle name="20% - 强调文字颜色 4 3 2 4 2" xfId="2602"/>
    <cellStyle name="20% - 强调文字颜色 4 3 7" xfId="2603"/>
    <cellStyle name="20% - 强调文字颜色 4 3 2 5" xfId="2604"/>
    <cellStyle name="?鹎%U龡&amp;H齲_x0001_C铣_x0014__x0007__x0001__x0001_ 3 4 8 3 2" xfId="2605"/>
    <cellStyle name="表标题 3 2 2 2 3" xfId="2606"/>
    <cellStyle name="?鹎%U龡&amp;H齲_x0001_C铣_x0014__x0007__x0001__x0001_ 2 3 6 4 2 3" xfId="2607"/>
    <cellStyle name="?鹎%U龡&amp;H齲_x0001_C铣_x0014__x0007__x0001__x0001_ 3 2 2 2 6 3 2" xfId="2608"/>
    <cellStyle name="千位分隔 3 2 2 3 2 3" xfId="2609"/>
    <cellStyle name="强调文字颜色 3 2 6 2 3" xfId="2610"/>
    <cellStyle name="60% - 强调文字颜色 3 2 3 2 2 2 2" xfId="2611"/>
    <cellStyle name="?鹎%U龡&amp;H齲_x0001_C铣_x0014__x0007__x0001__x0001_ 3 2 6 2 3 2" xfId="2612"/>
    <cellStyle name="表标题 3 2 2 3" xfId="2613"/>
    <cellStyle name="60% - 强调文字颜色 2 2 2 2 2 4 2" xfId="2614"/>
    <cellStyle name="?鹎%U龡&amp;H齲_x0001_C铣_x0014__x0007__x0001__x0001_ 2 3 6 4 3" xfId="2615"/>
    <cellStyle name="货币 4 7 2 4 2" xfId="2616"/>
    <cellStyle name="20% - 强调文字颜色 4 4 6" xfId="2617"/>
    <cellStyle name="?鹎%U龡&amp;H齲_x0001_C铣_x0014__x0007__x0001__x0001_ 2 3 6 4 3 2" xfId="2618"/>
    <cellStyle name="20% - 强调文字颜色 4 3 3 4" xfId="2619"/>
    <cellStyle name="20% - 着色 3 2 3" xfId="2620"/>
    <cellStyle name="?鹎%U龡&amp;H齲_x0001_C铣_x0014__x0007__x0001__x0001_ 4 9 2 2 2" xfId="2621"/>
    <cellStyle name="表标题 3 2 2 4" xfId="2622"/>
    <cellStyle name="千位分隔 4 2 3 3 2 2" xfId="2623"/>
    <cellStyle name="常规 5 9 2 2" xfId="2624"/>
    <cellStyle name="?鹎%U龡&amp;H齲_x0001_C铣_x0014__x0007__x0001__x0001_ 2 3 6 4 4" xfId="2625"/>
    <cellStyle name="千位分隔 3 4 8" xfId="2626"/>
    <cellStyle name="表标题 3 2 3 2" xfId="2627"/>
    <cellStyle name="标题 4 2 2 2 3 3 2" xfId="2628"/>
    <cellStyle name="?鹎%U龡&amp;H齲_x0001_C铣_x0014__x0007__x0001__x0001_ 2 3 6 5 2" xfId="2629"/>
    <cellStyle name="货币 4 7 3 3 2" xfId="2630"/>
    <cellStyle name="标题 1 5 2 2 2" xfId="2631"/>
    <cellStyle name="20% - 强调文字颜色 5 3 6" xfId="2632"/>
    <cellStyle name="千位分隔 3 4 8 2" xfId="2633"/>
    <cellStyle name="?鹎%U龡&amp;H齲_x0001_C铣_x0014__x0007__x0001__x0001_ 2 3 6 5 2 2" xfId="2634"/>
    <cellStyle name="20% - 强调文字颜色 4 4 2 4" xfId="2635"/>
    <cellStyle name="表标题 3 2 3 3" xfId="2636"/>
    <cellStyle name="?鹎%U龡&amp;H齲_x0001_C铣_x0014__x0007__x0001__x0001_ 2 3 6 5 3" xfId="2637"/>
    <cellStyle name="表标题 3 2 4" xfId="2638"/>
    <cellStyle name="?鹎%U龡&amp;H齲_x0001_C铣_x0014__x0007__x0001__x0001_ 2 3 6 6" xfId="2639"/>
    <cellStyle name="?鹎%U龡&amp;H齲_x0001_C铣_x0014__x0007__x0001__x0001_ 2 3 6 6 2" xfId="2640"/>
    <cellStyle name="输出 2 5 2 3" xfId="2641"/>
    <cellStyle name="?鹎%U龡&amp;H齲_x0001_C铣_x0014__x0007__x0001__x0001_ 3 4 2 4 3 2" xfId="2642"/>
    <cellStyle name="?鹎%U龡&amp;H齲_x0001_C铣_x0014__x0007__x0001__x0001_ 3 3 2 8 2" xfId="2643"/>
    <cellStyle name="表标题 3 2 5" xfId="2644"/>
    <cellStyle name="?鹎%U龡&amp;H齲_x0001_C铣_x0014__x0007__x0001__x0001_ 2 3 6 7" xfId="2645"/>
    <cellStyle name="40% - 强调文字颜色 5 3 3 3 2 2 2" xfId="2646"/>
    <cellStyle name="?鹎%U龡&amp;H齲_x0001_C铣_x0014__x0007__x0001__x0001_ 3 2 2 2 8 3" xfId="2647"/>
    <cellStyle name="?鹎%U龡&amp;H齲_x0001_C铣_x0014__x0007__x0001__x0001_ 2 3 7" xfId="2648"/>
    <cellStyle name="20% - 强调文字颜色 4 5 2 5" xfId="2649"/>
    <cellStyle name="?鹎%U龡&amp;H齲_x0001_C铣_x0014__x0007__x0001__x0001_ 2 3 7 2" xfId="2650"/>
    <cellStyle name="40% - 强调文字颜色 2 3 3 3 3" xfId="2651"/>
    <cellStyle name="?鹎%U龡&amp;H齲_x0001_C铣_x0014__x0007__x0001__x0001_ 2 3 7 2 2" xfId="2652"/>
    <cellStyle name="40% - 强调文字颜色 2 3 3 3 3 2" xfId="2653"/>
    <cellStyle name="?鹎%U龡&amp;H齲_x0001_C铣_x0014__x0007__x0001__x0001_ 2 3 7 2 2 2" xfId="2654"/>
    <cellStyle name="?鹎%U龡&amp;H齲_x0001_C铣_x0014__x0007__x0001__x0001_ 2 3 7 3" xfId="2655"/>
    <cellStyle name="40% - 强调文字颜色 2 3 3 3 4" xfId="2656"/>
    <cellStyle name="表标题 3 3 2" xfId="2657"/>
    <cellStyle name="?鹎%U龡&amp;H齲_x0001_C铣_x0014__x0007__x0001__x0001_ 2 3 7 4" xfId="2658"/>
    <cellStyle name="?鹎%U龡&amp;H齲_x0001_C铣_x0014__x0007__x0001__x0001_ 2 3 8" xfId="2659"/>
    <cellStyle name="?鹎%U龡&amp;H齲_x0001_C铣_x0014__x0007__x0001__x0001_ 2 3 8 2" xfId="2660"/>
    <cellStyle name="40% - 强调文字颜色 2 3 3 4 3" xfId="2661"/>
    <cellStyle name="?鹎%U龡&amp;H齲_x0001_C铣_x0014__x0007__x0001__x0001_ 2 3 8 2 2" xfId="2662"/>
    <cellStyle name="?鹎%U龡&amp;H齲_x0001_C铣_x0014__x0007__x0001__x0001_ 2 3 8 2 2 2" xfId="2663"/>
    <cellStyle name="60% - 强调文字颜色 2 2 2 2 4 2 2" xfId="2664"/>
    <cellStyle name="?鹎%U龡&amp;H齲_x0001_C铣_x0014__x0007__x0001__x0001_ 2 3 8 2 3" xfId="2665"/>
    <cellStyle name="?鹎%U龡&amp;H齲_x0001_C铣_x0014__x0007__x0001__x0001_ 2 3 8 3" xfId="2666"/>
    <cellStyle name="表标题 3 4 2" xfId="2667"/>
    <cellStyle name="标题 4 2 2 2 5 2" xfId="2668"/>
    <cellStyle name="?鹎%U龡&amp;H齲_x0001_C铣_x0014__x0007__x0001__x0001_ 2 3 8 4" xfId="2669"/>
    <cellStyle name="?鹎%U龡&amp;H齲_x0001_C铣_x0014__x0007__x0001__x0001_ 2 3 9" xfId="2670"/>
    <cellStyle name="20% - 强调文字颜色 5 3 3 2 2 3" xfId="2671"/>
    <cellStyle name="?鹎%U龡&amp;H齲_x0001_C铣_x0014__x0007__x0001__x0001_ 2 3 9 2" xfId="2672"/>
    <cellStyle name="?鹎%U龡&amp;H齲_x0001_C铣_x0014__x0007__x0001__x0001_ 2 3 9 2 2" xfId="2673"/>
    <cellStyle name="好 3 2 5" xfId="2674"/>
    <cellStyle name="?鹎%U龡&amp;H齲_x0001_C铣_x0014__x0007__x0001__x0001_ 2 3 9 2 2 2" xfId="2675"/>
    <cellStyle name="适中 3 2 3 5 2" xfId="2676"/>
    <cellStyle name="?鹎%U龡&amp;H齲_x0001_C铣_x0014__x0007__x0001__x0001_ 2 3 9 2 3" xfId="2677"/>
    <cellStyle name="20% - 强调文字颜色 4 5 2 2 2 2 2" xfId="2678"/>
    <cellStyle name="常规 12 6 3" xfId="2679"/>
    <cellStyle name="20% - 强调文字颜色 6 3 4 2 2 2" xfId="2680"/>
    <cellStyle name="?鹎%U龡&amp;H齲_x0001_C铣_x0014__x0007__x0001__x0001_ 2 3 9 3" xfId="2681"/>
    <cellStyle name="20% - 强调文字颜色 6 3 4 2 2 2 2" xfId="2682"/>
    <cellStyle name="?鹎%U龡&amp;H齲_x0001_C铣_x0014__x0007__x0001__x0001_ 2 3 9 3 2" xfId="2683"/>
    <cellStyle name="20% - 强调文字颜色 6 3 4 2 2 3" xfId="2684"/>
    <cellStyle name="?鹎%U龡&amp;H齲_x0001_C铣_x0014__x0007__x0001__x0001_ 2 3 9 4" xfId="2685"/>
    <cellStyle name="输入 2 2 2 3 4" xfId="2686"/>
    <cellStyle name="?鹎%U龡&amp;H齲_x0001_C铣_x0014__x0007__x0001__x0001_ 2 4" xfId="2687"/>
    <cellStyle name="?鹎%U龡&amp;H齲_x0001_C铣_x0014__x0007__x0001__x0001_ 2 4 10" xfId="2688"/>
    <cellStyle name="20% - 强调文字颜色 4 5 2 4 2" xfId="2689"/>
    <cellStyle name="?鹎%U龡&amp;H齲_x0001_C铣_x0014__x0007__x0001__x0001_ 2 4 10 2" xfId="2690"/>
    <cellStyle name="?鹎%U龡&amp;H齲_x0001_C铣_x0014__x0007__x0001__x0001_ 2 4 10 2 2" xfId="2691"/>
    <cellStyle name="?鹎%U龡&amp;H齲_x0001_C铣_x0014__x0007__x0001__x0001_ 4 5 3 2 2 2" xfId="2692"/>
    <cellStyle name="常规 59 2 3 2" xfId="2693"/>
    <cellStyle name="常规 64 2 3 2" xfId="2694"/>
    <cellStyle name="60% - 强调文字颜色 1 10 2" xfId="2695"/>
    <cellStyle name="?鹎%U龡&amp;H齲_x0001_C铣_x0014__x0007__x0001__x0001_ 3 2 2 3 3 3 2" xfId="2696"/>
    <cellStyle name="?鹎%U龡&amp;H齲_x0001_C铣_x0014__x0007__x0001__x0001_ 2 4 10 3" xfId="2697"/>
    <cellStyle name="?鹎%U龡&amp;H齲_x0001_C铣_x0014__x0007__x0001__x0001_ 2 4 11" xfId="2698"/>
    <cellStyle name="?鹎%U龡&amp;H齲_x0001_C铣_x0014__x0007__x0001__x0001_ 2 4 11 2" xfId="2699"/>
    <cellStyle name="?鹎%U龡&amp;H齲_x0001_C铣_x0014__x0007__x0001__x0001_ 2 4 12" xfId="2700"/>
    <cellStyle name="输入 2 2 2 3 4 2" xfId="2701"/>
    <cellStyle name="?鹎%U龡&amp;H齲_x0001_C铣_x0014__x0007__x0001__x0001_ 2 4 2" xfId="2702"/>
    <cellStyle name="货币 2 3 7 4" xfId="2703"/>
    <cellStyle name="?鹎%U龡&amp;H齲_x0001_C铣_x0014__x0007__x0001__x0001_ 2 4 2 10" xfId="2704"/>
    <cellStyle name="20% - 强调文字颜色 1 2 6 3" xfId="2705"/>
    <cellStyle name="40% - 强调文字颜色 5 6 2 5" xfId="2706"/>
    <cellStyle name="?鹎%U龡&amp;H齲_x0001_C铣_x0014__x0007__x0001__x0001_ 2 4 2 2" xfId="2707"/>
    <cellStyle name="千位分隔 4 2 2 3 3 3" xfId="2708"/>
    <cellStyle name="60% - 强调文字颜色 3 3 3 2 2 3 2" xfId="2709"/>
    <cellStyle name="?鹎%U龡&amp;H齲_x0001_C铣_x0014__x0007__x0001__x0001_ 3 3 2 2_2015财政决算公开" xfId="2710"/>
    <cellStyle name="?鹎%U龡&amp;H齲_x0001_C铣_x0014__x0007__x0001__x0001_ 2 4 2 2 2" xfId="2711"/>
    <cellStyle name="?鹎%U龡&amp;H齲_x0001_C铣_x0014__x0007__x0001__x0001_ 2 4 2 2 2 2" xfId="2712"/>
    <cellStyle name="?鹎%U龡&amp;H齲_x0001_C铣_x0014__x0007__x0001__x0001_ 2 4 2 2 2 2 2" xfId="2713"/>
    <cellStyle name="标题 5 2 6 2 3" xfId="2714"/>
    <cellStyle name="?鹎%U龡&amp;H齲_x0001_C铣_x0014__x0007__x0001__x0001_ 2 4 2 2 2 2 2 2" xfId="2715"/>
    <cellStyle name="?鹎%U龡&amp;H齲_x0001_C铣_x0014__x0007__x0001__x0001_ 2 4 2 2 2 2 3" xfId="2716"/>
    <cellStyle name="?鹎%U龡&amp;H齲_x0001_C铣_x0014__x0007__x0001__x0001_ 2 4 2 2 2 3" xfId="2717"/>
    <cellStyle name="?鹎%U龡&amp;H齲_x0001_C铣_x0014__x0007__x0001__x0001_ 2 4 2 2 2 3 2" xfId="2718"/>
    <cellStyle name="常规 2 5 3 2 3" xfId="2719"/>
    <cellStyle name="20% - 强调文字颜色 2 3 3_2015财政决算公开" xfId="2720"/>
    <cellStyle name="40% - 强调文字颜色 2 2 2 3 2 2 3" xfId="2721"/>
    <cellStyle name="?鹎%U龡&amp;H齲_x0001_C铣_x0014__x0007__x0001__x0001_ 3 4 3 2 2 2" xfId="2722"/>
    <cellStyle name="差 3 2 2 2 2 2" xfId="2723"/>
    <cellStyle name="?鹎%U龡&amp;H齲_x0001_C铣_x0014__x0007__x0001__x0001_ 2 4 2 2 2 4" xfId="2724"/>
    <cellStyle name="千位分隔 3 2 3 2 3 3 2" xfId="2725"/>
    <cellStyle name="?鹎%U龡&amp;H齲_x0001_C铣_x0014__x0007__x0001__x0001_ 2 4 2 2 3" xfId="2726"/>
    <cellStyle name="?鹎%U龡&amp;H齲_x0001_C铣_x0014__x0007__x0001__x0001_ 2 4 2 2 3 2" xfId="2727"/>
    <cellStyle name="?鹎%U龡&amp;H齲_x0001_C铣_x0014__x0007__x0001__x0001_ 2 4 2 2 3 2 2" xfId="2728"/>
    <cellStyle name="?鹎%U龡&amp;H齲_x0001_C铣_x0014__x0007__x0001__x0001_ 2 4 2 2 3 2 2 2" xfId="2729"/>
    <cellStyle name="?鹎%U龡&amp;H齲_x0001_C铣_x0014__x0007__x0001__x0001_ 3 3 2 2 2 2 2 2" xfId="2730"/>
    <cellStyle name="?鹎%U龡&amp;H齲_x0001_C铣_x0014__x0007__x0001__x0001_ 2 4 2 2 3 2 3" xfId="2731"/>
    <cellStyle name="?鹎%U龡&amp;H齲_x0001_C铣_x0014__x0007__x0001__x0001_ 2 4 2 2 3 3" xfId="2732"/>
    <cellStyle name="?鹎%U龡&amp;H齲_x0001_C铣_x0014__x0007__x0001__x0001_ 2 4 2 2 3 3 2" xfId="2733"/>
    <cellStyle name="输出 3 3 2 3" xfId="2734"/>
    <cellStyle name="?鹎%U龡&amp;H齲_x0001_C铣_x0014__x0007__x0001__x0001_ 3 4 3 2 3 2" xfId="2735"/>
    <cellStyle name="常规 2 2 2 6 2 2" xfId="2736"/>
    <cellStyle name="强调文字颜色 3 2 2" xfId="2737"/>
    <cellStyle name="千位分隔 2 2 4 2 2 2" xfId="2738"/>
    <cellStyle name="差 3 2 2 2 3 2" xfId="2739"/>
    <cellStyle name="?鹎%U龡&amp;H齲_x0001_C铣_x0014__x0007__x0001__x0001_ 2 4 2 2 3 4" xfId="2740"/>
    <cellStyle name="?鹎%U龡&amp;H齲_x0001_C铣_x0014__x0007__x0001__x0001_ 2 4 2 2 4" xfId="2741"/>
    <cellStyle name="?鹎%U龡&amp;H齲_x0001_C铣_x0014__x0007__x0001__x0001_ 2 4 2 2 4 2" xfId="2742"/>
    <cellStyle name="20% - 强调文字颜色 1 2 4 5" xfId="2743"/>
    <cellStyle name="?鹎%U龡&amp;H齲_x0001_C铣_x0014__x0007__x0001__x0001_ 2 4 2 2 4 2 2" xfId="2744"/>
    <cellStyle name="20% - 强调文字颜色 1 2 4 5 2" xfId="2745"/>
    <cellStyle name="强调文字颜色 5 2 2 4 2 3" xfId="2746"/>
    <cellStyle name="?鹎%U龡&amp;H齲_x0001_C铣_x0014__x0007__x0001__x0001_ 3 9" xfId="2747"/>
    <cellStyle name="常规 8 2 2 3 4" xfId="2748"/>
    <cellStyle name="?鹎%U龡&amp;H齲_x0001_C铣_x0014__x0007__x0001__x0001_ 2 4 2 2 4 2 2 2" xfId="2749"/>
    <cellStyle name="20% - 强调文字颜色 1 2 4 6" xfId="2750"/>
    <cellStyle name="?鹎%U龡&amp;H齲_x0001_C铣_x0014__x0007__x0001__x0001_ 2 4 2 2 4 2 3" xfId="2751"/>
    <cellStyle name="40% - 强调文字颜色 3 2 3 3 2 2 2" xfId="2752"/>
    <cellStyle name="?鹎%U龡&amp;H齲_x0001_C铣_x0014__x0007__x0001__x0001_ 2 4 2 2 4 3" xfId="2753"/>
    <cellStyle name="40% - 强调文字颜色 3 2 3 3 2 2 2 2" xfId="2754"/>
    <cellStyle name="?鹎%U龡&amp;H齲_x0001_C铣_x0014__x0007__x0001__x0001_ 2 4 2 2 4 3 2" xfId="2755"/>
    <cellStyle name="40% - 强调文字颜色 3 2 3 3 2 2 3" xfId="2756"/>
    <cellStyle name="强调文字颜色 3 3 2" xfId="2757"/>
    <cellStyle name="千位分隔 2 2 4 2 3 2" xfId="2758"/>
    <cellStyle name="?鹎%U龡&amp;H齲_x0001_C铣_x0014__x0007__x0001__x0001_ 2 4 2 2 4 4" xfId="2759"/>
    <cellStyle name="百分比 2 2 2 3 2 2 3 2" xfId="2760"/>
    <cellStyle name="?鹎%U龡&amp;H齲_x0001_C铣_x0014__x0007__x0001__x0001_ 2 4 2 2 5" xfId="2761"/>
    <cellStyle name="?鹎%U龡&amp;H齲_x0001_C铣_x0014__x0007__x0001__x0001_ 2 4 2 2 5 2" xfId="2762"/>
    <cellStyle name="常规 4 3 4 2 2 3" xfId="2763"/>
    <cellStyle name="40% - 强调文字颜色 6 2 2 2 2 2 3" xfId="2764"/>
    <cellStyle name="?鹎%U龡&amp;H齲_x0001_C铣_x0014__x0007__x0001__x0001_ 2 4 2 2 5 2 2" xfId="2765"/>
    <cellStyle name="40% - 强调文字颜色 3 2 3 3 2 3 2" xfId="2766"/>
    <cellStyle name="?鹎%U龡&amp;H齲_x0001_C铣_x0014__x0007__x0001__x0001_ 2 4 2 2 5 3" xfId="2767"/>
    <cellStyle name="强调文字颜色 2 2 3 5 2" xfId="2768"/>
    <cellStyle name="20% - 强调文字颜色 2 6 2" xfId="2769"/>
    <cellStyle name="?鹎%U龡&amp;H齲_x0001_C铣_x0014__x0007__x0001__x0001_ 3 2 2 5 2 2" xfId="2770"/>
    <cellStyle name="?鹎%U龡&amp;H齲_x0001_C铣_x0014__x0007__x0001__x0001_ 2 4 2 2 6" xfId="2771"/>
    <cellStyle name="强调文字颜色 2 2 3 5 2 2" xfId="2772"/>
    <cellStyle name="20% - 强调文字颜色 2 6 2 2" xfId="2773"/>
    <cellStyle name="?鹎%U龡&amp;H齲_x0001_C铣_x0014__x0007__x0001__x0001_ 3 2 2 5 2 2 2" xfId="2774"/>
    <cellStyle name="?鹎%U龡&amp;H齲_x0001_C铣_x0014__x0007__x0001__x0001_ 2 4 2 2 6 2" xfId="2775"/>
    <cellStyle name="适中 2 3 2 2 2 3 2" xfId="2776"/>
    <cellStyle name="常规 2 4 3 4 2 2 2" xfId="2777"/>
    <cellStyle name="?鹎%U龡&amp;H齲_x0001_C铣_x0014__x0007__x0001__x0001_ 3 4 2 4 2 2 3" xfId="2778"/>
    <cellStyle name="?鹎%U龡&amp;H齲_x0001_C铣_x0014__x0007__x0001__x0001_ 3 3 2 7 2 3" xfId="2779"/>
    <cellStyle name="强调文字颜色 4 3 2 2 2 2 3" xfId="2780"/>
    <cellStyle name="?鹎%U龡&amp;H齲_x0001_C铣_x0014__x0007__x0001__x0001_ 2 4 2 2_2015财政决算公开" xfId="2781"/>
    <cellStyle name="40% - 强调文字颜色 2 2 4 4" xfId="2782"/>
    <cellStyle name="常规 17 2 2 2" xfId="2783"/>
    <cellStyle name="常规 22 2 2 2" xfId="2784"/>
    <cellStyle name="20% - 强调文字颜色 6 4 2 2 2 3 2" xfId="2785"/>
    <cellStyle name="20% - 强调文字颜色 6 2 2 2 2 3 2 2" xfId="2786"/>
    <cellStyle name="?鹎%U龡&amp;H齲_x0001_C铣_x0014__x0007__x0001__x0001_ 2 4 2 3" xfId="2787"/>
    <cellStyle name="20% - 强调文字颜色 5 2 3 2 3" xfId="2788"/>
    <cellStyle name="常规 17 2 2 2 2" xfId="2789"/>
    <cellStyle name="常规 22 2 2 2 2" xfId="2790"/>
    <cellStyle name="?鹎%U龡&amp;H齲_x0001_C铣_x0014__x0007__x0001__x0001_ 2 4 2 3 2" xfId="2791"/>
    <cellStyle name="20% - 强调文字颜色 5 2 3 2 3 2" xfId="2792"/>
    <cellStyle name="强调文字颜色 5 7 2 2 3 2" xfId="2793"/>
    <cellStyle name="?鹎%U龡&amp;H齲_x0001_C铣_x0014__x0007__x0001__x0001_ 3 2 5 5" xfId="2794"/>
    <cellStyle name="?鹎%U龡&amp;H齲_x0001_C铣_x0014__x0007__x0001__x0001_ 2 4 2 3 2 2" xfId="2795"/>
    <cellStyle name="?鹎%U龡&amp;H齲_x0001_C铣_x0014__x0007__x0001__x0001_ 3 2 5 5 2" xfId="2796"/>
    <cellStyle name="?鹎%U龡&amp;H齲_x0001_C铣_x0014__x0007__x0001__x0001_ 2 4 2 3 2 2 2" xfId="2797"/>
    <cellStyle name="?鹎%U龡&amp;H齲_x0001_C铣_x0014__x0007__x0001__x0001_ 3 2 5 5 2 2" xfId="2798"/>
    <cellStyle name="检查单元格 5 3 5" xfId="2799"/>
    <cellStyle name="?鹎%U龡&amp;H齲_x0001_C铣_x0014__x0007__x0001__x0001_ 2 4 2 3 2 2 2 2" xfId="2800"/>
    <cellStyle name="?鹎%U龡&amp;H齲_x0001_C铣_x0014__x0007__x0001__x0001_ 3 2 5 5 3" xfId="2801"/>
    <cellStyle name="?鹎%U龡&amp;H齲_x0001_C铣_x0014__x0007__x0001__x0001_ 2 4 2 3 2 2 3" xfId="2802"/>
    <cellStyle name="20% - 强调文字颜色 6 2 2 6 2" xfId="2803"/>
    <cellStyle name="标题 2 9 3 2" xfId="2804"/>
    <cellStyle name="?鹎%U龡&amp;H齲_x0001_C铣_x0014__x0007__x0001__x0001_ 3 2 5 6" xfId="2805"/>
    <cellStyle name="链接单元格 2 2 2 2 2 2" xfId="2806"/>
    <cellStyle name="?鹎%U龡&amp;H齲_x0001_C铣_x0014__x0007__x0001__x0001_ 2 4 2 3 2 3" xfId="2807"/>
    <cellStyle name="?鹎%U龡&amp;H齲_x0001_C铣_x0014__x0007__x0001__x0001_ 3 2 5 6 2" xfId="2808"/>
    <cellStyle name="?鹎%U龡&amp;H齲_x0001_C铣_x0014__x0007__x0001__x0001_ 2 4 2 3 2 3 2" xfId="2809"/>
    <cellStyle name="货币 3 2 12" xfId="2810"/>
    <cellStyle name="?鹎%U龡&amp;H齲_x0001_C铣_x0014__x0007__x0001__x0001_ 3 4 3 3 2 2" xfId="2811"/>
    <cellStyle name="?鹎%U龡&amp;H齲_x0001_C铣_x0014__x0007__x0001__x0001_ 3 2 5 7" xfId="2812"/>
    <cellStyle name="链接单元格 2 2 2 2 2 3" xfId="2813"/>
    <cellStyle name="差 3 2 2 3 2 2" xfId="2814"/>
    <cellStyle name="?鹎%U龡&amp;H齲_x0001_C铣_x0014__x0007__x0001__x0001_ 2 4 2 3 2 4" xfId="2815"/>
    <cellStyle name="常规 13 2 5 4 2" xfId="2816"/>
    <cellStyle name="20% - 强调文字颜色 5 2 3 2 4" xfId="2817"/>
    <cellStyle name="常规 17 2 2 2 3" xfId="2818"/>
    <cellStyle name="常规 22 2 2 2 3" xfId="2819"/>
    <cellStyle name="?鹎%U龡&amp;H齲_x0001_C铣_x0014__x0007__x0001__x0001_ 2 4 2 3 3" xfId="2820"/>
    <cellStyle name="?鹎%U龡&amp;H齲_x0001_C铣_x0014__x0007__x0001__x0001_ 3 2 6 5" xfId="2821"/>
    <cellStyle name="40% - 强调文字颜色 3 2 2 5 2 2" xfId="2822"/>
    <cellStyle name="常规 17 2 2 2 3 2" xfId="2823"/>
    <cellStyle name="常规 22 2 2 2 3 2" xfId="2824"/>
    <cellStyle name="?鹎%U龡&amp;H齲_x0001_C铣_x0014__x0007__x0001__x0001_ 2 4 2 3 3 2" xfId="2825"/>
    <cellStyle name="?鹎%U龡&amp;H齲_x0001_C铣_x0014__x0007__x0001__x0001_ 3 2 6 5 2" xfId="2826"/>
    <cellStyle name="?鹎%U龡&amp;H齲_x0001_C铣_x0014__x0007__x0001__x0001_ 2 4 2 3 3 2 2" xfId="2827"/>
    <cellStyle name="汇总 3 6" xfId="2828"/>
    <cellStyle name="?鹎%U龡&amp;H齲_x0001_C铣_x0014__x0007__x0001__x0001_ 2 4 2 3 3 2 2 2" xfId="2829"/>
    <cellStyle name="计算 8 2" xfId="2830"/>
    <cellStyle name="好 5 2 2 2 4 2" xfId="2831"/>
    <cellStyle name="?鹎%U龡&amp;H齲_x0001_C铣_x0014__x0007__x0001__x0001_ 3 3 2 2 3 2 2 2" xfId="2832"/>
    <cellStyle name="超级链接 4 5 2" xfId="2833"/>
    <cellStyle name="?鹎%U龡&amp;H齲_x0001_C铣_x0014__x0007__x0001__x0001_ 2 4 2 3 3 2 3" xfId="2834"/>
    <cellStyle name="?鹎%U龡&amp;H齲_x0001_C铣_x0014__x0007__x0001__x0001_ 3 2 6 6" xfId="2835"/>
    <cellStyle name="?鹎%U龡&amp;H齲_x0001_C铣_x0014__x0007__x0001__x0001_ 2 4 2 3 3 3" xfId="2836"/>
    <cellStyle name="?鹎%U龡&amp;H齲_x0001_C铣_x0014__x0007__x0001__x0001_ 2 4 2 3 3 3 2" xfId="2837"/>
    <cellStyle name="输出 3 4 2 3" xfId="2838"/>
    <cellStyle name="?鹎%U龡&amp;H齲_x0001_C铣_x0014__x0007__x0001__x0001_ 3 4 3 3 3 2" xfId="2839"/>
    <cellStyle name="常规 2 2 2 7 2 2" xfId="2840"/>
    <cellStyle name="强调文字颜色 4 2 2" xfId="2841"/>
    <cellStyle name="千位分隔 2 2 4 3 2 2" xfId="2842"/>
    <cellStyle name="?鹎%U龡&amp;H齲_x0001_C铣_x0014__x0007__x0001__x0001_ 2 4 2 3 3 4" xfId="2843"/>
    <cellStyle name="?鹎%U龡&amp;H齲_x0001_C铣_x0014__x0007__x0001__x0001_ 3 2 2 6 4 2 2 2" xfId="2844"/>
    <cellStyle name="?鹎%U龡&amp;H齲_x0001_C铣_x0014__x0007__x0001__x0001_ 2 4 2 3 4" xfId="2845"/>
    <cellStyle name="?鹎%U龡&amp;H齲_x0001_C铣_x0014__x0007__x0001__x0001_ 3 2 7 5" xfId="2846"/>
    <cellStyle name="?鹎%U龡&amp;H齲_x0001_C铣_x0014__x0007__x0001__x0001_ 2 4 2 3 4 2" xfId="2847"/>
    <cellStyle name="20% - 强调文字颜色 2 2 4 5" xfId="2848"/>
    <cellStyle name="?鹎%U龡&amp;H齲_x0001_C铣_x0014__x0007__x0001__x0001_ 3 2 7 5 2" xfId="2849"/>
    <cellStyle name="?鹎%U龡&amp;H齲_x0001_C铣_x0014__x0007__x0001__x0001_ 2 4 2 3 4 2 2" xfId="2850"/>
    <cellStyle name="?鹎%U龡&amp;H齲_x0001_C铣_x0014__x0007__x0001__x0001_ 3 2 7 6" xfId="2851"/>
    <cellStyle name="链接单元格 2 2 2 2 4 2" xfId="2852"/>
    <cellStyle name="40% - 强调文字颜色 3 2 3 3 3 2 2" xfId="2853"/>
    <cellStyle name="?鹎%U龡&amp;H齲_x0001_C铣_x0014__x0007__x0001__x0001_ 2 4 2 3 4 3" xfId="2854"/>
    <cellStyle name="?鹎%U龡&amp;H齲_x0001_C铣_x0014__x0007__x0001__x0001_ 2 4 2 3 5" xfId="2855"/>
    <cellStyle name="?鹎%U龡&amp;H齲_x0001_C铣_x0014__x0007__x0001__x0001_ 2 4 2 3 5 2" xfId="2856"/>
    <cellStyle name="强调文字颜色 2 2 3 6 2" xfId="2857"/>
    <cellStyle name="20% - 强调文字颜色 2 7 2" xfId="2858"/>
    <cellStyle name="常规 66 2 2" xfId="2859"/>
    <cellStyle name="常规 71 2 2" xfId="2860"/>
    <cellStyle name="?鹎%U龡&amp;H齲_x0001_C铣_x0014__x0007__x0001__x0001_ 3 2 2 5 3 2" xfId="2861"/>
    <cellStyle name="?鹎%U龡&amp;H齲_x0001_C铣_x0014__x0007__x0001__x0001_ 2 4 2 3 6" xfId="2862"/>
    <cellStyle name="常规 17 2 2 3" xfId="2863"/>
    <cellStyle name="常规 22 2 2 3" xfId="2864"/>
    <cellStyle name="?鹎%U龡&amp;H齲_x0001_C铣_x0014__x0007__x0001__x0001_ 2 4 2 4" xfId="2865"/>
    <cellStyle name="常规 2 2 2 6 3 2 2" xfId="2866"/>
    <cellStyle name="常规 2 10 2 2" xfId="2867"/>
    <cellStyle name="检查单元格 2 2 3 2 2 3 2" xfId="2868"/>
    <cellStyle name="20% - 强调文字颜色 5 2 3 3 3" xfId="2869"/>
    <cellStyle name="?鹎%U龡&amp;H齲_x0001_C铣_x0014__x0007__x0001__x0001_ 2 4 2 4 2" xfId="2870"/>
    <cellStyle name="常规 2 2 2 6 3 2 2 2" xfId="2871"/>
    <cellStyle name="标题 4 2 3 2 2 3" xfId="2872"/>
    <cellStyle name="?鹎%U龡&amp;H齲_x0001_C铣_x0014__x0007__x0001__x0001_ 3 3 5 5" xfId="2873"/>
    <cellStyle name="?鹎%U龡&amp;H齲_x0001_C铣_x0014__x0007__x0001__x0001_ 2 4 2 4 2 2" xfId="2874"/>
    <cellStyle name="千位分隔 3 4" xfId="2875"/>
    <cellStyle name="?鹎%U龡&amp;H齲_x0001_C铣_x0014__x0007__x0001__x0001_ 3 3 5 5 2" xfId="2876"/>
    <cellStyle name="?鹎%U龡&amp;H齲_x0001_C铣_x0014__x0007__x0001__x0001_ 2 4 2 4 2 2 2" xfId="2877"/>
    <cellStyle name="?鹎%U龡&amp;H齲_x0001_C铣_x0014__x0007__x0001__x0001_ 2 4 2 4 2 2 2 2" xfId="2878"/>
    <cellStyle name="?鹎%U龡&amp;H齲_x0001_C铣_x0014__x0007__x0001__x0001_ 2 4 2 4 2 2 3" xfId="2879"/>
    <cellStyle name="标题 4 2 3 2 2 4" xfId="2880"/>
    <cellStyle name="?鹎%U龡&amp;H齲_x0001_C铣_x0014__x0007__x0001__x0001_ 3 3 5 6" xfId="2881"/>
    <cellStyle name="?鹎%U龡&amp;H齲_x0001_C铣_x0014__x0007__x0001__x0001_ 2 4 2 4 2 3" xfId="2882"/>
    <cellStyle name="?鹎%U龡&amp;H齲_x0001_C铣_x0014__x0007__x0001__x0001_ 2 4 2 4 2 3 2" xfId="2883"/>
    <cellStyle name="强调文字颜色 3 3 2 2 2 4" xfId="2884"/>
    <cellStyle name="?鹎%U龡&amp;H齲_x0001_C铣_x0014__x0007__x0001__x0001_ 3 4 3 4 2 2" xfId="2885"/>
    <cellStyle name="?鹎%U龡&amp;H齲_x0001_C铣_x0014__x0007__x0001__x0001_ 3 4 2 7 2" xfId="2886"/>
    <cellStyle name="强调文字颜色 4 3 3 2 2 2" xfId="2887"/>
    <cellStyle name="?鹎%U龡&amp;H齲_x0001_C铣_x0014__x0007__x0001__x0001_ 2 4 2 4 2 4" xfId="2888"/>
    <cellStyle name="?鹎%U龡&amp;H齲_x0001_C铣_x0014__x0007__x0001__x0001_ 2 4 2 4 3" xfId="2889"/>
    <cellStyle name="常规 2 2 2 6 3 2 2 3" xfId="2890"/>
    <cellStyle name="标题 4 2 3 2 3 3" xfId="2891"/>
    <cellStyle name="百分比 2 2 2 2 2 2" xfId="2892"/>
    <cellStyle name="?鹎%U龡&amp;H齲_x0001_C铣_x0014__x0007__x0001__x0001_ 3 3 6 5" xfId="2893"/>
    <cellStyle name="?鹎%U龡&amp;H齲_x0001_C铣_x0014__x0007__x0001__x0001_ 2 4 2 4 3 2" xfId="2894"/>
    <cellStyle name="常规 2 2 2 6 3 2 2 3 2" xfId="2895"/>
    <cellStyle name="标题 4 2 3 2 3 3 2" xfId="2896"/>
    <cellStyle name="百分比 2 2 2 2 2 2 2" xfId="2897"/>
    <cellStyle name="?鹎%U龡&amp;H齲_x0001_C铣_x0014__x0007__x0001__x0001_ 3 3 6 5 2" xfId="2898"/>
    <cellStyle name="?鹎%U龡&amp;H齲_x0001_C铣_x0014__x0007__x0001__x0001_ 2 4 2 4 3 2 2" xfId="2899"/>
    <cellStyle name="百分比 2 2 2 2 2 2 2 2" xfId="2900"/>
    <cellStyle name="40% - 强调文字颜色 2 2 3_2015财政决算公开" xfId="2901"/>
    <cellStyle name="?鹎%U龡&amp;H齲_x0001_C铣_x0014__x0007__x0001__x0001_ 3 3 6 5 2 2" xfId="2902"/>
    <cellStyle name="链接单元格 2 2 2 3" xfId="2903"/>
    <cellStyle name="?鹎%U龡&amp;H齲_x0001_C铣_x0014__x0007__x0001__x0001_ 2 4 2 4 3 2 2 2" xfId="2904"/>
    <cellStyle name="百分比 2 2 2 2 2 2 3" xfId="2905"/>
    <cellStyle name="?鹎%U龡&amp;H齲_x0001_C铣_x0014__x0007__x0001__x0001_ 3 3 6 5 3" xfId="2906"/>
    <cellStyle name="常规 12 2 2 4 4" xfId="2907"/>
    <cellStyle name="?鹎%U龡&amp;H齲_x0001_C铣_x0014__x0007__x0001__x0001_ 3 3 2 2 4 2 2 2" xfId="2908"/>
    <cellStyle name="?鹎%U龡&amp;H齲_x0001_C铣_x0014__x0007__x0001__x0001_ 2 4 2 4 3 2 3" xfId="2909"/>
    <cellStyle name="百分比 2 2 2 2 2 3" xfId="2910"/>
    <cellStyle name="?鹎%U龡&amp;H齲_x0001_C铣_x0014__x0007__x0001__x0001_ 3 3 6 6" xfId="2911"/>
    <cellStyle name="链接单元格 2 2 2 3 3 2" xfId="2912"/>
    <cellStyle name="?鹎%U龡&amp;H齲_x0001_C铣_x0014__x0007__x0001__x0001_ 2 4 2 4 3 3" xfId="2913"/>
    <cellStyle name="输出 3 5 2 3" xfId="2914"/>
    <cellStyle name="强调文字颜色 3 3 2 2 3 4" xfId="2915"/>
    <cellStyle name="?鹎%U龡&amp;H齲_x0001_C铣_x0014__x0007__x0001__x0001_ 3 4 3 4 3 2" xfId="2916"/>
    <cellStyle name="常规 2 2 2 8 2 2" xfId="2917"/>
    <cellStyle name="Header1" xfId="2918"/>
    <cellStyle name="?鹎%U龡&amp;H齲_x0001_C铣_x0014__x0007__x0001__x0001_ 3 4 2 8 2" xfId="2919"/>
    <cellStyle name="百分比 2 2 2 2 2 4" xfId="2920"/>
    <cellStyle name="20% - 强调文字颜色 5 5 2 2 3 2 2" xfId="2921"/>
    <cellStyle name="?鹎%U龡&amp;H齲_x0001_C铣_x0014__x0007__x0001__x0001_ 3 3 6 7" xfId="2922"/>
    <cellStyle name="强调文字颜色 5 2 2" xfId="2923"/>
    <cellStyle name="强调文字颜色 4 3 3 2 3 2" xfId="2924"/>
    <cellStyle name="千位分隔 2 2 4 4 2 2" xfId="2925"/>
    <cellStyle name="差 3 2 2 4 3 2" xfId="2926"/>
    <cellStyle name="?鹎%U龡&amp;H齲_x0001_C铣_x0014__x0007__x0001__x0001_ 2 4 2 4 3 4" xfId="2927"/>
    <cellStyle name="常规 6 5 2 2" xfId="2928"/>
    <cellStyle name="?鹎%U龡&amp;H齲_x0001_C铣_x0014__x0007__x0001__x0001_ 2 4 2 4 4" xfId="2929"/>
    <cellStyle name="?鹎%U龡&amp;H齲_x0001_C铣_x0014__x0007__x0001__x0001_ 2 4 2 4 4 2" xfId="2930"/>
    <cellStyle name="警告文本 2 2 2 2" xfId="2931"/>
    <cellStyle name="百分比 2 2 2 2 3 2 2" xfId="2932"/>
    <cellStyle name="20% - 强调文字颜色 3 2 4 5" xfId="2933"/>
    <cellStyle name="?鹎%U龡&amp;H齲_x0001_C铣_x0014__x0007__x0001__x0001_ 2 4 2 4 4 2 2" xfId="2934"/>
    <cellStyle name="警告文本 2 2 2 3" xfId="2935"/>
    <cellStyle name="百分比 2 2 2 2 3 2 3" xfId="2936"/>
    <cellStyle name="20% - 强调文字颜色 3 2 4 6" xfId="2937"/>
    <cellStyle name="?鹎%U龡&amp;H齲_x0001_C铣_x0014__x0007__x0001__x0001_ 2 4 2 4 4 2 3" xfId="2938"/>
    <cellStyle name="?鹎%U龡&amp;H齲_x0001_C铣_x0014__x0007__x0001__x0001_ 2 4 2 4 4 3" xfId="2939"/>
    <cellStyle name="?鹎%U龡&amp;H齲_x0001_C铣_x0014__x0007__x0001__x0001_ 2 4 2 4 4 3 2" xfId="2940"/>
    <cellStyle name="?鹎%U龡&amp;H齲_x0001_C铣_x0014__x0007__x0001__x0001_ 3 4 2 9 2" xfId="2941"/>
    <cellStyle name="强调文字颜色 5 3 2" xfId="2942"/>
    <cellStyle name="千位分隔 2 2 4 4 3 2" xfId="2943"/>
    <cellStyle name="?鹎%U龡&amp;H齲_x0001_C铣_x0014__x0007__x0001__x0001_ 2 4 2 4 4 4" xfId="2944"/>
    <cellStyle name="强调文字颜色 2 2 2 3 2 2 2" xfId="2945"/>
    <cellStyle name="20% - 强调文字颜色 1 4 2 2 2" xfId="2946"/>
    <cellStyle name="货币 3 2 3 5 3" xfId="2947"/>
    <cellStyle name="?鹎%U龡&amp;H齲_x0001_C铣_x0014__x0007__x0001__x0001_ 3 6 2 2 2 2" xfId="2948"/>
    <cellStyle name="?鹎%U龡&amp;H齲_x0001_C铣_x0014__x0007__x0001__x0001_ 2 4 2 4 5" xfId="2949"/>
    <cellStyle name="货币 2 2 2 4" xfId="2950"/>
    <cellStyle name="20% - 强调文字颜色 1 4 2 2 2 2" xfId="2951"/>
    <cellStyle name="汇总 2 3 3" xfId="2952"/>
    <cellStyle name="?鹎%U龡&amp;H齲_x0001_C铣_x0014__x0007__x0001__x0001_ 2 4 2 4 5 2" xfId="2953"/>
    <cellStyle name="20% - 强调文字颜色 4 2 2 2 5" xfId="2954"/>
    <cellStyle name="计算 4 2 3 3" xfId="2955"/>
    <cellStyle name="货币 2 2 2 4 2" xfId="2956"/>
    <cellStyle name="20% - 强调文字颜色 1 4 2 2 2 2 2" xfId="2957"/>
    <cellStyle name="汇总 2 3 3 2" xfId="2958"/>
    <cellStyle name="?鹎%U龡&amp;H齲_x0001_C铣_x0014__x0007__x0001__x0001_ 2 4 2 4 5 2 2" xfId="2959"/>
    <cellStyle name="货币 3 2 4 2 3 3 2" xfId="2960"/>
    <cellStyle name="货币 2 2 2 5" xfId="2961"/>
    <cellStyle name="20% - 强调文字颜色 1 4 2 2 2 3" xfId="2962"/>
    <cellStyle name="汇总 2 3 4" xfId="2963"/>
    <cellStyle name="?鹎%U龡&amp;H齲_x0001_C铣_x0014__x0007__x0001__x0001_ 2 4 2 4 5 3" xfId="2964"/>
    <cellStyle name="20% - 强调文字颜色 2 8 2" xfId="2965"/>
    <cellStyle name="强调文字颜色 2 2 2 3 2 2 3" xfId="2966"/>
    <cellStyle name="检查单元格 2 3 2 3 2" xfId="2967"/>
    <cellStyle name="20% - 强调文字颜色 1 4 2 2 3" xfId="2968"/>
    <cellStyle name="警告文本 2 4" xfId="2969"/>
    <cellStyle name="常规 66 3 2" xfId="2970"/>
    <cellStyle name="常规 71 3 2" xfId="2971"/>
    <cellStyle name="百分比 2 2 2 2 5" xfId="2972"/>
    <cellStyle name="?鹎%U龡&amp;H齲_x0001_C铣_x0014__x0007__x0001__x0001_ 3 2 2 5 4 2" xfId="2973"/>
    <cellStyle name="?鹎%U龡&amp;H齲_x0001_C铣_x0014__x0007__x0001__x0001_ 2 4 2 4 6" xfId="2974"/>
    <cellStyle name="常规 5 2 3 3 2 2" xfId="2975"/>
    <cellStyle name="40% - 强调文字颜色 1 2 2 2 2 3" xfId="2976"/>
    <cellStyle name="20% - 强调文字颜色 2 8 2 2" xfId="2977"/>
    <cellStyle name="强调文字颜色 2 2 2 3 2 2 3 2" xfId="2978"/>
    <cellStyle name="检查单元格 2 3 2 3 2 2" xfId="2979"/>
    <cellStyle name="货币 2 2 3 4" xfId="2980"/>
    <cellStyle name="20% - 强调文字颜色 1 4 2 2 3 2" xfId="2981"/>
    <cellStyle name="汇总 2 4 3" xfId="2982"/>
    <cellStyle name="?鹎%U龡&amp;H齲_x0001_C铣_x0014__x0007__x0001__x0001_ 3 4 3_2015财政决算公开" xfId="2983"/>
    <cellStyle name="警告文本 2 4 2" xfId="2984"/>
    <cellStyle name="?鹎%U龡&amp;H齲_x0001_C铣_x0014__x0007__x0001__x0001_ 3 2 2 5 4 2 2" xfId="2985"/>
    <cellStyle name="?鹎%U龡&amp;H齲_x0001_C铣_x0014__x0007__x0001__x0001_ 2 4 2 4 6 2" xfId="2986"/>
    <cellStyle name="常规 5 2 3 3 2 2 2" xfId="2987"/>
    <cellStyle name="60% - 强调文字颜色 1 2 4 2" xfId="2988"/>
    <cellStyle name="20% - 强调文字颜色 2 8 3" xfId="2989"/>
    <cellStyle name="检查单元格 2 3 2 3 3" xfId="2990"/>
    <cellStyle name="20% - 强调文字颜色 1 4 2 2 4" xfId="2991"/>
    <cellStyle name="?鹎%U龡&amp;H齲_x0001_C铣_x0014__x0007__x0001__x0001_ 4 6 3 2 2 2" xfId="2992"/>
    <cellStyle name="警告文本 2 5" xfId="2993"/>
    <cellStyle name="百分比 2 2 2 2 6" xfId="2994"/>
    <cellStyle name="?鹎%U龡&amp;H齲_x0001_C铣_x0014__x0007__x0001__x0001_ 3 2 3 3 3 3 2" xfId="2995"/>
    <cellStyle name="?鹎%U龡&amp;H齲_x0001_C铣_x0014__x0007__x0001__x0001_ 3 2 2 5 4 3" xfId="2996"/>
    <cellStyle name="?鹎%U龡&amp;H齲_x0001_C铣_x0014__x0007__x0001__x0001_ 2 4 2 4 7" xfId="2997"/>
    <cellStyle name="常规 5 2 3 3 2 3" xfId="2998"/>
    <cellStyle name="常规 18 2 2 4" xfId="2999"/>
    <cellStyle name="常规 23 2 2 4" xfId="3000"/>
    <cellStyle name="?鹎%U龡&amp;H齲_x0001_C铣_x0014__x0007__x0001__x0001_ 3 4 2 5" xfId="3001"/>
    <cellStyle name="?鹎%U龡&amp;H齲_x0001_C铣_x0014__x0007__x0001__x0001_ 2 4 2 4_2015财政决算公开" xfId="3002"/>
    <cellStyle name="货币 3 6 6 3 2" xfId="3003"/>
    <cellStyle name="常规 17 2 2 4" xfId="3004"/>
    <cellStyle name="常规 22 2 2 4" xfId="3005"/>
    <cellStyle name="?鹎%U龡&amp;H齲_x0001_C铣_x0014__x0007__x0001__x0001_ 2 4 2 5" xfId="3006"/>
    <cellStyle name="常规 2 2 2 6 3 2 3" xfId="3007"/>
    <cellStyle name="常规 2 10 2 3" xfId="3008"/>
    <cellStyle name="常规 17 2 2 4 2" xfId="3009"/>
    <cellStyle name="常规 22 2 2 4 2" xfId="3010"/>
    <cellStyle name="常规 2 10 2 3 2" xfId="3011"/>
    <cellStyle name="?鹎%U龡&amp;H齲_x0001_C铣_x0014__x0007__x0001__x0001_ 2 4 2 5 2" xfId="3012"/>
    <cellStyle name="标题 4 2 3 3 2 3" xfId="3013"/>
    <cellStyle name="?鹎%U龡&amp;H齲_x0001_C铣_x0014__x0007__x0001__x0001_ 3 4 5 5" xfId="3014"/>
    <cellStyle name="货币 5 3 3 3 2" xfId="3015"/>
    <cellStyle name="?鹎%U龡&amp;H齲_x0001_C铣_x0014__x0007__x0001__x0001_ 3 2 2 2 3 5" xfId="3016"/>
    <cellStyle name="?鹎%U龡&amp;H齲_x0001_C铣_x0014__x0007__x0001__x0001_ 2 4 2 5 2 2" xfId="3017"/>
    <cellStyle name="标题 4 2 3 3 2 3 2" xfId="3018"/>
    <cellStyle name="?鹎%U龡&amp;H齲_x0001_C铣_x0014__x0007__x0001__x0001_ 3 4 5 5 2" xfId="3019"/>
    <cellStyle name="强调文字颜色 4 5 3 5" xfId="3020"/>
    <cellStyle name="?鹎%U龡&amp;H齲_x0001_C铣_x0014__x0007__x0001__x0001_ 3 2 2 2 3 5 2" xfId="3021"/>
    <cellStyle name="强调文字颜色 3 2 2 2 2 2 4" xfId="3022"/>
    <cellStyle name="?鹎%U龡&amp;H齲_x0001_C铣_x0014__x0007__x0001__x0001_ 2 4 2 5 2 2 2" xfId="3023"/>
    <cellStyle name="?鹎%U龡&amp;H齲_x0001_C铣_x0014__x0007__x0001__x0001_ 3 4 5 6" xfId="3024"/>
    <cellStyle name="百分比 7 2 2 2" xfId="3025"/>
    <cellStyle name="?鹎%U龡&amp;H齲_x0001_C铣_x0014__x0007__x0001__x0001_ 3 2 2 2 3 6" xfId="3026"/>
    <cellStyle name="?鹎%U龡&amp;H齲_x0001_C铣_x0014__x0007__x0001__x0001_ 2 4 2 5 2 3" xfId="3027"/>
    <cellStyle name="?鹎%U龡&amp;H齲_x0001_C铣_x0014__x0007__x0001__x0001_ 2 4 2 5 3" xfId="3028"/>
    <cellStyle name="百分比 2 2 2 3 2 2" xfId="3029"/>
    <cellStyle name="?鹎%U龡&amp;H齲_x0001_C铣_x0014__x0007__x0001__x0001_ 3 4 6 5" xfId="3030"/>
    <cellStyle name="?鹎%U龡&amp;H齲_x0001_C铣_x0014__x0007__x0001__x0001_ 3 2 2 2 4 5" xfId="3031"/>
    <cellStyle name="?鹎%U龡&amp;H齲_x0001_C铣_x0014__x0007__x0001__x0001_ 2 4 2 5 3 2" xfId="3032"/>
    <cellStyle name="?鹎%U龡&amp;H齲_x0001_C铣_x0014__x0007__x0001__x0001_ 2 4 2 5 4" xfId="3033"/>
    <cellStyle name="?鹎%U龡&amp;H齲_x0001_C铣_x0014__x0007__x0001__x0001_ 2 4 2 6" xfId="3034"/>
    <cellStyle name="常规 2 2 2 6 3 2 4" xfId="3035"/>
    <cellStyle name="?鹎%U龡&amp;H齲_x0001_C铣_x0014__x0007__x0001__x0001_ 2 4 2 6 2" xfId="3036"/>
    <cellStyle name="常规 2 2 2 6 3 2 4 2" xfId="3037"/>
    <cellStyle name="?鹎%U龡&amp;H齲_x0001_C铣_x0014__x0007__x0001__x0001_ 2 4 2 6 2 2" xfId="3038"/>
    <cellStyle name="?鹎%U龡&amp;H齲_x0001_C铣_x0014__x0007__x0001__x0001_ 2 4 2 6 2 2 2" xfId="3039"/>
    <cellStyle name="货币 3 4 4" xfId="3040"/>
    <cellStyle name="?鹎%U龡&amp;H齲_x0001_C铣_x0014__x0007__x0001__x0001_ 2 4 2 6 2 3" xfId="3041"/>
    <cellStyle name="强调文字颜色 4 2 3 2 2" xfId="3042"/>
    <cellStyle name="输入 2 2 2 6 2" xfId="3043"/>
    <cellStyle name="?鹎%U龡&amp;H齲_x0001_C铣_x0014__x0007__x0001__x0001_ 5 2" xfId="3044"/>
    <cellStyle name="百分比 5 5 3 3 2" xfId="3045"/>
    <cellStyle name="?鹎%U龡&amp;H齲_x0001_C铣_x0014__x0007__x0001__x0001_ 3 3 3 4 2" xfId="3046"/>
    <cellStyle name="?鹎%U龡&amp;H齲_x0001_C铣_x0014__x0007__x0001__x0001_ 2 4 2 7" xfId="3047"/>
    <cellStyle name="20% - 强调文字颜色 4 10" xfId="3048"/>
    <cellStyle name="?鹎%U龡&amp;H齲_x0001_C铣_x0014__x0007__x0001__x0001_ 3 3 3 4 2 2 2" xfId="3049"/>
    <cellStyle name="强调文字颜色 4 2 3 2 2 2 2" xfId="3050"/>
    <cellStyle name="常规 2 2 4 3 2 2 3" xfId="3051"/>
    <cellStyle name="60% - 强调文字颜色 6 12" xfId="3052"/>
    <cellStyle name="?鹎%U龡&amp;H齲_x0001_C铣_x0014__x0007__x0001__x0001_ 5 2 2 2" xfId="3053"/>
    <cellStyle name="?鹎%U龡&amp;H齲_x0001_C铣_x0014__x0007__x0001__x0001_ 2 4 2 7 2 2" xfId="3054"/>
    <cellStyle name="20% - 强调文字颜色 4 10 2" xfId="3055"/>
    <cellStyle name="强调文字颜色 6 5 3 5" xfId="3056"/>
    <cellStyle name="强调文字颜色 4 2 3 2 2 2 2 2" xfId="3057"/>
    <cellStyle name="常规 2 2 4 3 2 2 3 2" xfId="3058"/>
    <cellStyle name="60% - 强调文字颜色 6 12 2" xfId="3059"/>
    <cellStyle name="?鹎%U龡&amp;H齲_x0001_C铣_x0014__x0007__x0001__x0001_ 5 2 2 2 2" xfId="3060"/>
    <cellStyle name="?鹎%U龡&amp;H齲_x0001_C铣_x0014__x0007__x0001__x0001_ 2 4 2 7 2 2 2" xfId="3061"/>
    <cellStyle name="适中 2 2 3 2 2 3 2" xfId="3062"/>
    <cellStyle name="常规 2 3 4 4 2 2 2" xfId="3063"/>
    <cellStyle name="20% - 强调文字颜色 4 11" xfId="3064"/>
    <cellStyle name="强调文字颜色 4 2 3 2 2 2 3" xfId="3065"/>
    <cellStyle name="百分比 7 4 2 2" xfId="3066"/>
    <cellStyle name="?鹎%U龡&amp;H齲_x0001_C铣_x0014__x0007__x0001__x0001_ 5 2 2 3" xfId="3067"/>
    <cellStyle name="?鹎%U龡&amp;H齲_x0001_C铣_x0014__x0007__x0001__x0001_ 2 4 2 7 2 3" xfId="3068"/>
    <cellStyle name="强调文字颜色 4 2 3 2 2 3 2" xfId="3069"/>
    <cellStyle name="?鹎%U龡&amp;H齲_x0001_C铣_x0014__x0007__x0001__x0001_ 5 2 3 2" xfId="3070"/>
    <cellStyle name="?鹎%U龡&amp;H齲_x0001_C铣_x0014__x0007__x0001__x0001_ 2 4 2 7 3 2" xfId="3071"/>
    <cellStyle name="强调文字颜色 4 2 3 2 2 4" xfId="3072"/>
    <cellStyle name="?鹎%U龡&amp;H齲_x0001_C铣_x0014__x0007__x0001__x0001_ 5 2 4" xfId="3073"/>
    <cellStyle name="40% - 强调文字颜色 6 4 4 3 2" xfId="3074"/>
    <cellStyle name="?鹎%U龡&amp;H齲_x0001_C铣_x0014__x0007__x0001__x0001_ 2 4 2 7 4" xfId="3075"/>
    <cellStyle name="强调文字颜色 4 2 3 2 3" xfId="3076"/>
    <cellStyle name="?鹎%U龡&amp;H齲_x0001_C铣_x0014__x0007__x0001__x0001_ 5 3" xfId="3077"/>
    <cellStyle name="?鹎%U龡&amp;H齲_x0001_C铣_x0014__x0007__x0001__x0001_ 3 3 3 4 3" xfId="3078"/>
    <cellStyle name="?鹎%U龡&amp;H齲_x0001_C铣_x0014__x0007__x0001__x0001_ 2 4 2 8" xfId="3079"/>
    <cellStyle name="强调文字颜色 4 2 3 2 3 2 2" xfId="3080"/>
    <cellStyle name="?鹎%U龡&amp;H齲_x0001_C铣_x0014__x0007__x0001__x0001_ 5 3 2 2" xfId="3081"/>
    <cellStyle name="?鹎%U龡&amp;H齲_x0001_C铣_x0014__x0007__x0001__x0001_ 2 4 2 8 2 2" xfId="3082"/>
    <cellStyle name="60% - 强调文字颜色 1 2 3 4" xfId="3083"/>
    <cellStyle name="强调文字颜色 4 2 3 2 3 3" xfId="3084"/>
    <cellStyle name="?鹎%U龡&amp;H齲_x0001_C铣_x0014__x0007__x0001__x0001_ 5 3 3" xfId="3085"/>
    <cellStyle name="?鹎%U龡&amp;H齲_x0001_C铣_x0014__x0007__x0001__x0001_ 3 2 4 4 2 2 2" xfId="3086"/>
    <cellStyle name="?鹎%U龡&amp;H齲_x0001_C铣_x0014__x0007__x0001__x0001_ 2 4 2 8 3" xfId="3087"/>
    <cellStyle name="强调文字颜色 4 2 3 2 4" xfId="3088"/>
    <cellStyle name="?鹎%U龡&amp;H齲_x0001_C铣_x0014__x0007__x0001__x0001_ 5 4" xfId="3089"/>
    <cellStyle name="?鹎%U龡&amp;H齲_x0001_C铣_x0014__x0007__x0001__x0001_ 3 3 3 4 4" xfId="3090"/>
    <cellStyle name="60% - 强调文字颜色 1 4 3 2 3 2" xfId="3091"/>
    <cellStyle name="?鹎%U龡&amp;H齲_x0001_C铣_x0014__x0007__x0001__x0001_ 2 4 2 9" xfId="3092"/>
    <cellStyle name="?鹎%U龡&amp;H齲_x0001_C铣_x0014__x0007__x0001__x0001_ 2 4 2_2015财政决算公开" xfId="3093"/>
    <cellStyle name="?鹎%U龡&amp;H齲_x0001_C铣_x0014__x0007__x0001__x0001_ 2 4 3" xfId="3094"/>
    <cellStyle name="20% - 强调文字颜色 1 2 7 3" xfId="3095"/>
    <cellStyle name="?鹎%U龡&amp;H齲_x0001_C铣_x0014__x0007__x0001__x0001_ 3 4 5 2 2 3" xfId="3096"/>
    <cellStyle name="差 2 2 2 2" xfId="3097"/>
    <cellStyle name="?鹎%U龡&amp;H齲_x0001_C铣_x0014__x0007__x0001__x0001_ 3 2 2 2 3 2 2 3" xfId="3098"/>
    <cellStyle name="?鹎%U龡&amp;H齲_x0001_C铣_x0014__x0007__x0001__x0001_ 2 4 3 2" xfId="3099"/>
    <cellStyle name="?鹎%U龡&amp;H齲_x0001_C铣_x0014__x0007__x0001__x0001_ 2 4 3 2 2" xfId="3100"/>
    <cellStyle name="常规 3 3" xfId="3101"/>
    <cellStyle name="?鹎%U龡&amp;H齲_x0001_C铣_x0014__x0007__x0001__x0001_ 2 4 3 2 2 2" xfId="3102"/>
    <cellStyle name="?鹎%U龡&amp;H齲_x0001_C铣_x0014__x0007__x0001__x0001_ 2 4 3 2 2 2 2" xfId="3103"/>
    <cellStyle name="输出 3 4 4" xfId="3104"/>
    <cellStyle name="常规 3 3 2" xfId="3105"/>
    <cellStyle name="20% - 强调文字颜色 5 3_2015财政决算公开" xfId="3106"/>
    <cellStyle name="常规 3 4" xfId="3107"/>
    <cellStyle name="?鹎%U龡&amp;H齲_x0001_C铣_x0014__x0007__x0001__x0001_ 2 4 3 2 2 3" xfId="3108"/>
    <cellStyle name="千位分隔 3 6 4 3 3" xfId="3109"/>
    <cellStyle name="20% - 强调文字颜色 1 2 3 2 2 2 2 2" xfId="3110"/>
    <cellStyle name="40% - 强调文字颜色 3 2 3 4 2" xfId="3111"/>
    <cellStyle name="?鹎%U龡&amp;H齲_x0001_C铣_x0014__x0007__x0001__x0001_ 4_2015财政决算公开" xfId="3112"/>
    <cellStyle name="?鹎%U龡&amp;H齲_x0001_C铣_x0014__x0007__x0001__x0001_ 2 4 3 2 3" xfId="3113"/>
    <cellStyle name="常规 4 3" xfId="3114"/>
    <cellStyle name="?鹎%U龡&amp;H齲_x0001_C铣_x0014__x0007__x0001__x0001_ 2 4 3 2 3 2" xfId="3115"/>
    <cellStyle name="?鹎%U龡&amp;H齲_x0001_C铣_x0014__x0007__x0001__x0001_ 2 4 3 2 4" xfId="3116"/>
    <cellStyle name="千位分隔 8 5" xfId="3117"/>
    <cellStyle name="?鹎%U龡&amp;H齲_x0001_C铣_x0014__x0007__x0001__x0001_ 2 4 3 3 2 2" xfId="3118"/>
    <cellStyle name="常规 2 7 2 4 2" xfId="3119"/>
    <cellStyle name="20% - 强调文字颜色 4 4 2_2015财政决算公开" xfId="3120"/>
    <cellStyle name="千位分隔 8 5 2" xfId="3121"/>
    <cellStyle name="货币 2 3 4 8" xfId="3122"/>
    <cellStyle name="?鹎%U龡&amp;H齲_x0001_C铣_x0014__x0007__x0001__x0001_ 2 4 3 3 2 2 2" xfId="3123"/>
    <cellStyle name="?鹎%U龡&amp;H齲_x0001_C铣_x0014__x0007__x0001__x0001_ 2 4 3 3 2 3" xfId="3124"/>
    <cellStyle name="千位分隔 3 10" xfId="3125"/>
    <cellStyle name="?鹎%U龡&amp;H齲_x0001_C铣_x0014__x0007__x0001__x0001_ 2 4 3 3 3" xfId="3126"/>
    <cellStyle name="千位分隔 9 5" xfId="3127"/>
    <cellStyle name="千位分隔 3 10 2" xfId="3128"/>
    <cellStyle name="?鹎%U龡&amp;H齲_x0001_C铣_x0014__x0007__x0001__x0001_ 2 4 3 3 3 2" xfId="3129"/>
    <cellStyle name="千位分隔 3 11" xfId="3130"/>
    <cellStyle name="?鹎%U龡&amp;H齲_x0001_C铣_x0014__x0007__x0001__x0001_ 2 4 3 3 4" xfId="3131"/>
    <cellStyle name="?鹎%U龡&amp;H齲_x0001_C铣_x0014__x0007__x0001__x0001_ 2 4 3 4 2" xfId="3132"/>
    <cellStyle name="60% - 强调文字颜色 6 2 7 2 2 2" xfId="3133"/>
    <cellStyle name="强调文字颜色 2 3 2 2 2 4" xfId="3134"/>
    <cellStyle name="?鹎%U龡&amp;H齲_x0001_C铣_x0014__x0007__x0001__x0001_ 2 4 3 4 2 2" xfId="3135"/>
    <cellStyle name="强调文字颜色 2 3 2 2 2 5" xfId="3136"/>
    <cellStyle name="?鹎%U龡&amp;H齲_x0001_C铣_x0014__x0007__x0001__x0001_ 2 4 3 4 2 3" xfId="3137"/>
    <cellStyle name="?鹎%U龡&amp;H齲_x0001_C铣_x0014__x0007__x0001__x0001_ 2 4 3 4 3" xfId="3138"/>
    <cellStyle name="强调文字颜色 2 3 2 2 3 4" xfId="3139"/>
    <cellStyle name="?鹎%U龡&amp;H齲_x0001_C铣_x0014__x0007__x0001__x0001_ 2 4 3 4 3 2" xfId="3140"/>
    <cellStyle name="输入 4 3 2 2 3 2" xfId="3141"/>
    <cellStyle name="常规 6 6 2 2" xfId="3142"/>
    <cellStyle name="?鹎%U龡&amp;H齲_x0001_C铣_x0014__x0007__x0001__x0001_ 2 4 3 4 4" xfId="3143"/>
    <cellStyle name="?鹎%U龡&amp;H齲_x0001_C铣_x0014__x0007__x0001__x0001_ 2 4 3 5" xfId="3144"/>
    <cellStyle name="60% - 强调文字颜色 6 2 7 2 3" xfId="3145"/>
    <cellStyle name="?鹎%U龡&amp;H齲_x0001_C铣_x0014__x0007__x0001__x0001_ 2 4 3 5 2" xfId="3146"/>
    <cellStyle name="强调文字颜色 2 3 2 3 2 4" xfId="3147"/>
    <cellStyle name="?鹎%U龡&amp;H齲_x0001_C铣_x0014__x0007__x0001__x0001_ 2 4 3 5 2 2" xfId="3148"/>
    <cellStyle name="?鹎%U龡&amp;H齲_x0001_C铣_x0014__x0007__x0001__x0001_ 2 4 3 5 3" xfId="3149"/>
    <cellStyle name="?鹎%U龡&amp;H齲_x0001_C铣_x0014__x0007__x0001__x0001_ 2 4 3 6" xfId="3150"/>
    <cellStyle name="?鹎%U龡&amp;H齲_x0001_C铣_x0014__x0007__x0001__x0001_ 3 2 3 10" xfId="3151"/>
    <cellStyle name="?鹎%U龡&amp;H齲_x0001_C铣_x0014__x0007__x0001__x0001_ 2 4 3 6 2" xfId="3152"/>
    <cellStyle name="强调文字颜色 4 2 3 3 2" xfId="3153"/>
    <cellStyle name="标题 2 2 4" xfId="3154"/>
    <cellStyle name="?鹎%U龡&amp;H齲_x0001_C铣_x0014__x0007__x0001__x0001_ 6 2" xfId="3155"/>
    <cellStyle name="?鹎%U龡&amp;H齲_x0001_C铣_x0014__x0007__x0001__x0001_ 3 3 3 5 2" xfId="3156"/>
    <cellStyle name="?鹎%U龡&amp;H齲_x0001_C铣_x0014__x0007__x0001__x0001_ 2 4 3 7" xfId="3157"/>
    <cellStyle name="20% - 强调文字颜色 3 11" xfId="3158"/>
    <cellStyle name="标题 4 2 6 3" xfId="3159"/>
    <cellStyle name="20% - 强调文字颜色 1 2 6" xfId="3160"/>
    <cellStyle name="?鹎%U龡&amp;H齲_x0001_C铣_x0014__x0007__x0001__x0001_ 2 4 3_2015财政决算公开" xfId="3161"/>
    <cellStyle name="?鹎%U龡&amp;H齲_x0001_C铣_x0014__x0007__x0001__x0001_ 2 4 4" xfId="3162"/>
    <cellStyle name="?鹎%U龡&amp;H齲_x0001_C铣_x0014__x0007__x0001__x0001_ 2 4 4 2" xfId="3163"/>
    <cellStyle name="?鹎%U龡&amp;H齲_x0001_C铣_x0014__x0007__x0001__x0001_ 2 4 4 2 2" xfId="3164"/>
    <cellStyle name="?鹎%U龡&amp;H齲_x0001_C铣_x0014__x0007__x0001__x0001_ 2 4 4 2 2 2" xfId="3165"/>
    <cellStyle name="?鹎%U龡&amp;H齲_x0001_C铣_x0014__x0007__x0001__x0001_ 2 4 4 2 2 2 2" xfId="3166"/>
    <cellStyle name="解释性文本 2 3 5" xfId="3167"/>
    <cellStyle name="?鹎%U龡&amp;H齲_x0001_C铣_x0014__x0007__x0001__x0001_ 4 2 6 3 2" xfId="3168"/>
    <cellStyle name="40% - 强调文字颜色 2 5 2 2 4 2" xfId="3169"/>
    <cellStyle name="?鹎%U龡&amp;H齲_x0001_C铣_x0014__x0007__x0001__x0001_ 2 4 4 2 2 3" xfId="3170"/>
    <cellStyle name="?鹎%U龡&amp;H齲_x0001_C铣_x0014__x0007__x0001__x0001_ 2 4 4 2 3" xfId="3171"/>
    <cellStyle name="?鹎%U龡&amp;H齲_x0001_C铣_x0014__x0007__x0001__x0001_ 2 4 4 2 3 2" xfId="3172"/>
    <cellStyle name="?鹎%U龡&amp;H齲_x0001_C铣_x0014__x0007__x0001__x0001_ 2 4 4 2 4" xfId="3173"/>
    <cellStyle name="?鹎%U龡&amp;H齲_x0001_C铣_x0014__x0007__x0001__x0001_ 2 4 4 3 2" xfId="3174"/>
    <cellStyle name="?鹎%U龡&amp;H齲_x0001_C铣_x0014__x0007__x0001__x0001_ 2 4 4 3 2 2" xfId="3175"/>
    <cellStyle name="?鹎%U龡&amp;H齲_x0001_C铣_x0014__x0007__x0001__x0001_ 2 4 4 3 2 2 2" xfId="3176"/>
    <cellStyle name="?鹎%U龡&amp;H齲_x0001_C铣_x0014__x0007__x0001__x0001_ 2 4 4 3 2 3" xfId="3177"/>
    <cellStyle name="?鹎%U龡&amp;H齲_x0001_C铣_x0014__x0007__x0001__x0001_ 4 2 7 3 2" xfId="3178"/>
    <cellStyle name="?鹎%U龡&amp;H齲_x0001_C铣_x0014__x0007__x0001__x0001_ 2 4 4 3 3" xfId="3179"/>
    <cellStyle name="?鹎%U龡&amp;H齲_x0001_C铣_x0014__x0007__x0001__x0001_ 2 4 4 3 3 2" xfId="3180"/>
    <cellStyle name="?鹎%U龡&amp;H齲_x0001_C铣_x0014__x0007__x0001__x0001_ 2 4 4 3 4" xfId="3181"/>
    <cellStyle name="?鹎%U龡&amp;H齲_x0001_C铣_x0014__x0007__x0001__x0001_ 4 2 2 2 2 2" xfId="3182"/>
    <cellStyle name="常规 2 10 4 2" xfId="3183"/>
    <cellStyle name="?鹎%U龡&amp;H齲_x0001_C铣_x0014__x0007__x0001__x0001_ 2 4 4 4" xfId="3184"/>
    <cellStyle name="60% - 强调文字颜色 6 2 7 3 2" xfId="3185"/>
    <cellStyle name="千位分隔 5 2 2 2 2" xfId="3186"/>
    <cellStyle name="注释 2 4 3" xfId="3187"/>
    <cellStyle name="20% - 强调文字颜色 3 5_2015财政决算公开" xfId="3188"/>
    <cellStyle name="常规 2 3 2 3 5" xfId="3189"/>
    <cellStyle name="?鹎%U龡&amp;H齲_x0001_C铣_x0014__x0007__x0001__x0001_ 4 2 2 2 2 2 2" xfId="3190"/>
    <cellStyle name="?鹎%U龡&amp;H齲_x0001_C铣_x0014__x0007__x0001__x0001_ 2 4 4 4 2" xfId="3191"/>
    <cellStyle name="强调文字颜色 2 3 3 2 2 4" xfId="3192"/>
    <cellStyle name="?鹎%U龡&amp;H齲_x0001_C铣_x0014__x0007__x0001__x0001_ 2 4 4 4 2 2" xfId="3193"/>
    <cellStyle name="常规 33 3 3 3" xfId="3194"/>
    <cellStyle name="常规 3 8 2 4 2" xfId="3195"/>
    <cellStyle name="20% - 强调文字颜色 1 10" xfId="3196"/>
    <cellStyle name="?鹎%U龡&amp;H齲_x0001_C铣_x0014__x0007__x0001__x0001_ 3 2 2 6 7" xfId="3197"/>
    <cellStyle name="常规 2 2 2 2 5 2 4" xfId="3198"/>
    <cellStyle name="强调文字颜色 2 3 3 2 2 4 2" xfId="3199"/>
    <cellStyle name="?鹎%U龡&amp;H齲_x0001_C铣_x0014__x0007__x0001__x0001_ 2 4 4 4 2 2 2" xfId="3200"/>
    <cellStyle name="?鹎%U龡&amp;H齲_x0001_C铣_x0014__x0007__x0001__x0001_ 2 4 4 4 2 3" xfId="3201"/>
    <cellStyle name="?鹎%U龡&amp;H齲_x0001_C铣_x0014__x0007__x0001__x0001_ 2 4 4 4 3" xfId="3202"/>
    <cellStyle name="?鹎%U龡&amp;H齲_x0001_C铣_x0014__x0007__x0001__x0001_ 2 4 4 4 3 2" xfId="3203"/>
    <cellStyle name="?鹎%U龡&amp;H齲_x0001_C铣_x0014__x0007__x0001__x0001_ 2 4 4 4 4" xfId="3204"/>
    <cellStyle name="20% - 强调文字颜色 5 2 2 4 2 2" xfId="3205"/>
    <cellStyle name="千位分隔 5 2 2 3" xfId="3206"/>
    <cellStyle name="标题 2 3 2" xfId="3207"/>
    <cellStyle name="?鹎%U龡&amp;H齲_x0001_C铣_x0014__x0007__x0001__x0001_ 4 2 2 2 2 3" xfId="3208"/>
    <cellStyle name="?鹎%U龡&amp;H齲_x0001_C铣_x0014__x0007__x0001__x0001_ 2 4 4 5" xfId="3209"/>
    <cellStyle name="?鹎%U龡&amp;H齲_x0001_C铣_x0014__x0007__x0001__x0001_ 2 4 4 5 2" xfId="3210"/>
    <cellStyle name="?鹎%U龡&amp;H齲_x0001_C铣_x0014__x0007__x0001__x0001_ 2 4 4 5 2 2" xfId="3211"/>
    <cellStyle name="?鹎%U龡&amp;H齲_x0001_C铣_x0014__x0007__x0001__x0001_ 2 4 4 5 3" xfId="3212"/>
    <cellStyle name="?鹎%U龡&amp;H齲_x0001_C铣_x0014__x0007__x0001__x0001_ 2 4 4 6" xfId="3213"/>
    <cellStyle name="?鹎%U龡&amp;H齲_x0001_C铣_x0014__x0007__x0001__x0001_ 2 4 4 6 2" xfId="3214"/>
    <cellStyle name="强调文字颜色 4 2 3 4 2" xfId="3215"/>
    <cellStyle name="标题 2 3 4" xfId="3216"/>
    <cellStyle name="?鹎%U龡&amp;H齲_x0001_C铣_x0014__x0007__x0001__x0001_ 7 2" xfId="3217"/>
    <cellStyle name="20% - 强调文字颜色 6 2 3 4 2 2" xfId="3218"/>
    <cellStyle name="?鹎%U龡&amp;H齲_x0001_C铣_x0014__x0007__x0001__x0001_ 3 3 3 6 2" xfId="3219"/>
    <cellStyle name="?鹎%U龡&amp;H齲_x0001_C铣_x0014__x0007__x0001__x0001_ 2 4 4 7" xfId="3220"/>
    <cellStyle name="强调文字颜色 2 2 4 3 2 3 2" xfId="3221"/>
    <cellStyle name="20% - 强调文字颜色 3 4 2 3 2" xfId="3222"/>
    <cellStyle name="强调文字颜色 5 3 2 3 5" xfId="3223"/>
    <cellStyle name="检查单元格 6" xfId="3224"/>
    <cellStyle name="?鹎%U龡&amp;H齲_x0001_C铣_x0014__x0007__x0001__x0001_ 2 4 4_2015财政决算公开" xfId="3225"/>
    <cellStyle name="?鹎%U龡&amp;H齲_x0001_C铣_x0014__x0007__x0001__x0001_ 2 4 5" xfId="3226"/>
    <cellStyle name="?鹎%U龡&amp;H齲_x0001_C铣_x0014__x0007__x0001__x0001_ 2 4 5 2" xfId="3227"/>
    <cellStyle name="?鹎%U龡&amp;H齲_x0001_C铣_x0014__x0007__x0001__x0001_ 2 4 5 2 2" xfId="3228"/>
    <cellStyle name="?鹎%U龡&amp;H齲_x0001_C铣_x0014__x0007__x0001__x0001_ 2 4 5 2 3" xfId="3229"/>
    <cellStyle name="20% - 强调文字颜色 1 2 3 3 3" xfId="3230"/>
    <cellStyle name="?鹎%U龡&amp;H齲_x0001_C铣_x0014__x0007__x0001__x0001_ 2 4 5 2 3 2" xfId="3231"/>
    <cellStyle name="?鹎%U龡&amp;H齲_x0001_C铣_x0014__x0007__x0001__x0001_ 2 4 5 2 4" xfId="3232"/>
    <cellStyle name="?鹎%U龡&amp;H齲_x0001_C铣_x0014__x0007__x0001__x0001_ 2 4 5 3" xfId="3233"/>
    <cellStyle name="?鹎%U龡&amp;H齲_x0001_C铣_x0014__x0007__x0001__x0001_ 4 4 2 2 2" xfId="3234"/>
    <cellStyle name="40% - 强调文字颜色 2 3 2 2 2 2 3" xfId="3235"/>
    <cellStyle name="?鹎%U龡&amp;H齲_x0001_C铣_x0014__x0007__x0001__x0001_ 2 4 5 3 2" xfId="3236"/>
    <cellStyle name="?鹎%U龡&amp;H齲_x0001_C铣_x0014__x0007__x0001__x0001_ 4 4 2 2 2 2" xfId="3237"/>
    <cellStyle name="20% - 强调文字颜色 1 2 4 2 3" xfId="3238"/>
    <cellStyle name="40% - 强调文字颜色 2 3 2 2 2 2 3 2" xfId="3239"/>
    <cellStyle name="?鹎%U龡&amp;H齲_x0001_C铣_x0014__x0007__x0001__x0001_ 2 4 5 3 2 2" xfId="3240"/>
    <cellStyle name="20% - 强调文字颜色 1 2 4 2 3 2" xfId="3241"/>
    <cellStyle name="?鹎%U龡&amp;H齲_x0001_C铣_x0014__x0007__x0001__x0001_ 2 4 5 3 2 2 2" xfId="3242"/>
    <cellStyle name="20% - 强调文字颜色 1 2 4 2 4" xfId="3243"/>
    <cellStyle name="常规 3 4 3 2 2 2 2" xfId="3244"/>
    <cellStyle name="?鹎%U龡&amp;H齲_x0001_C铣_x0014__x0007__x0001__x0001_ 2 4 5 3 2 3" xfId="3245"/>
    <cellStyle name="40% - 强调文字颜色 2 3 2 2 2 2 4" xfId="3246"/>
    <cellStyle name="?鹎%U龡&amp;H齲_x0001_C铣_x0014__x0007__x0001__x0001_ 2 4 5 3 3" xfId="3247"/>
    <cellStyle name="20% - 强调文字颜色 1 2 4 3 3" xfId="3248"/>
    <cellStyle name="?鹎%U龡&amp;H齲_x0001_C铣_x0014__x0007__x0001__x0001_ 2 4 5 3 3 2" xfId="3249"/>
    <cellStyle name="差 5 2 2 2 2 2" xfId="3250"/>
    <cellStyle name="?鹎%U龡&amp;H齲_x0001_C铣_x0014__x0007__x0001__x0001_ 2 4 5 3 4" xfId="3251"/>
    <cellStyle name="标题 4 2 2 3 2 2" xfId="3252"/>
    <cellStyle name="?鹎%U龡&amp;H齲_x0001_C铣_x0014__x0007__x0001__x0001_ 2 4 5 4" xfId="3253"/>
    <cellStyle name="?鹎%U龡&amp;H齲_x0001_C铣_x0014__x0007__x0001__x0001_ 4 4 2 2 3" xfId="3254"/>
    <cellStyle name="好 4 3 2 4" xfId="3255"/>
    <cellStyle name="?鹎%U龡&amp;H齲_x0001_C铣_x0014__x0007__x0001__x0001_ 4 2 2 2 3 2" xfId="3256"/>
    <cellStyle name="千位分隔 2 2 2 2 2 4" xfId="3257"/>
    <cellStyle name="40% - 强调文字颜色 2 3 2 2 2 3 3" xfId="3258"/>
    <cellStyle name="?鹎%U龡&amp;H齲_x0001_C铣_x0014__x0007__x0001__x0001_ 2 4 5 4 2" xfId="3259"/>
    <cellStyle name="20% - 强调文字颜色 1 2 5 2 3" xfId="3260"/>
    <cellStyle name="40% - 强调文字颜色 5 2 2 4 2 2 2" xfId="3261"/>
    <cellStyle name="千位分隔 2 2 2 2 2 4 2" xfId="3262"/>
    <cellStyle name="?鹎%U龡&amp;H齲_x0001_C铣_x0014__x0007__x0001__x0001_ 2 4 5 4 2 2" xfId="3263"/>
    <cellStyle name="20% - 强调文字颜色 4 6_2015财政决算公开" xfId="3264"/>
    <cellStyle name="?鹎%U龡&amp;H齲_x0001_C铣_x0014__x0007__x0001__x0001_ 2 4 5 4 3" xfId="3265"/>
    <cellStyle name="标题 4 2 2 3 2 3" xfId="3266"/>
    <cellStyle name="?鹎%U龡&amp;H齲_x0001_C铣_x0014__x0007__x0001__x0001_ 2 4 5 5" xfId="3267"/>
    <cellStyle name="标题 4 2 2 3 2 3 2" xfId="3268"/>
    <cellStyle name="?鹎%U龡&amp;H齲_x0001_C铣_x0014__x0007__x0001__x0001_ 2 4 5 5 2" xfId="3269"/>
    <cellStyle name="?鹎%U龡&amp;H齲_x0001_C铣_x0014__x0007__x0001__x0001_ 2 4 5 6" xfId="3270"/>
    <cellStyle name="60% - 强调文字颜色 1 3 2 3 2 4" xfId="3271"/>
    <cellStyle name="40% - 强调文字颜色 2 3 2 2 2 2 2 2" xfId="3272"/>
    <cellStyle name="?鹎%U龡&amp;H齲_x0001_C铣_x0014__x0007__x0001__x0001_ 2 4 5_2015财政决算公开" xfId="3273"/>
    <cellStyle name="解释性文本 5 2 5" xfId="3274"/>
    <cellStyle name="标题 5 3 5 2 3 2" xfId="3275"/>
    <cellStyle name="?鹎%U龡&amp;H齲_x0001_C铣_x0014__x0007__x0001__x0001_ 3 2 2 2 9 2" xfId="3276"/>
    <cellStyle name="?鹎%U龡&amp;H齲_x0001_C铣_x0014__x0007__x0001__x0001_ 2 4 6" xfId="3277"/>
    <cellStyle name="?鹎%U龡&amp;H齲_x0001_C铣_x0014__x0007__x0001__x0001_ 2 4 6 2" xfId="3278"/>
    <cellStyle name="40% - 强调文字颜色 2 3 4 2 3" xfId="3279"/>
    <cellStyle name="?鹎%U龡&amp;H齲_x0001_C铣_x0014__x0007__x0001__x0001_ 2 4 6 2 2" xfId="3280"/>
    <cellStyle name="40% - 强调文字颜色 2 3 4 2 3 2" xfId="3281"/>
    <cellStyle name="强调文字颜色 2 2 2 2 3 2 3" xfId="3282"/>
    <cellStyle name="检查单元格 2 2 3 3 2" xfId="3283"/>
    <cellStyle name="20% - 强调文字颜色 1 3 3 2 3" xfId="3284"/>
    <cellStyle name="计算 2 2 5" xfId="3285"/>
    <cellStyle name="?鹎%U龡&amp;H齲_x0001_C铣_x0014__x0007__x0001__x0001_ 2 4 6 2 2 2" xfId="3286"/>
    <cellStyle name="强调文字颜色 2 2 2 2 3 2 3 2" xfId="3287"/>
    <cellStyle name="检查单元格 6 2 3 3" xfId="3288"/>
    <cellStyle name="20% - 强调文字颜色 1 3 3 2 3 2" xfId="3289"/>
    <cellStyle name="常规 17 3 2 2" xfId="3290"/>
    <cellStyle name="常规 22 3 2 2" xfId="3291"/>
    <cellStyle name="常规 13 3 2 2 2 2" xfId="3292"/>
    <cellStyle name="?鹎%U龡&amp;H齲_x0001_C铣_x0014__x0007__x0001__x0001_ 2 5 2 3" xfId="3293"/>
    <cellStyle name="计算 2 2 5 2" xfId="3294"/>
    <cellStyle name="?鹎%U龡&amp;H齲_x0001_C铣_x0014__x0007__x0001__x0001_ 2 4 6 2 2 2 2" xfId="3295"/>
    <cellStyle name="60% - 强调文字颜色 2 2 2 3 2 2 2" xfId="3296"/>
    <cellStyle name="?鹎%U龡&amp;H齲_x0001_C铣_x0014__x0007__x0001__x0001_ 2 4 6 2 3" xfId="3297"/>
    <cellStyle name="20% - 强调文字颜色 1 3 3 3 3" xfId="3298"/>
    <cellStyle name="计算 2 3 5" xfId="3299"/>
    <cellStyle name="60% - 强调文字颜色 2 2 2 3 2 2 2 2" xfId="3300"/>
    <cellStyle name="?鹎%U龡&amp;H齲_x0001_C铣_x0014__x0007__x0001__x0001_ 2 4 6 2 3 2" xfId="3301"/>
    <cellStyle name="60% - 强调文字颜色 2 2 2 3 2 2 3" xfId="3302"/>
    <cellStyle name="适中 4 2" xfId="3303"/>
    <cellStyle name="?鹎%U龡&amp;H齲_x0001_C铣_x0014__x0007__x0001__x0001_ 2 4 6 2 4" xfId="3304"/>
    <cellStyle name="?鹎%U龡&amp;H齲_x0001_C铣_x0014__x0007__x0001__x0001_ 2 4 6 3" xfId="3305"/>
    <cellStyle name="40% - 强调文字颜色 2 3 4 2 4" xfId="3306"/>
    <cellStyle name="常规 19 2 2 2 2" xfId="3307"/>
    <cellStyle name="常规 24 2 2 2 2" xfId="3308"/>
    <cellStyle name="?鹎%U龡&amp;H齲_x0001_C铣_x0014__x0007__x0001__x0001_ 4 4 2 3 2" xfId="3309"/>
    <cellStyle name="20% - 强调文字颜色 1 3 4 2 3" xfId="3310"/>
    <cellStyle name="计算 3 2 5" xfId="3311"/>
    <cellStyle name="?鹎%U龡&amp;H齲_x0001_C铣_x0014__x0007__x0001__x0001_ 2 4 6 3 2 2" xfId="3312"/>
    <cellStyle name="百分比 5 7 2 2" xfId="3313"/>
    <cellStyle name="常规 18 3 2 2" xfId="3314"/>
    <cellStyle name="常规 23 3 2 2" xfId="3315"/>
    <cellStyle name="?鹎%U龡&amp;H齲_x0001_C铣_x0014__x0007__x0001__x0001_ 3 5 2 3" xfId="3316"/>
    <cellStyle name="计算 3 2 5 2" xfId="3317"/>
    <cellStyle name="?鹎%U龡&amp;H齲_x0001_C铣_x0014__x0007__x0001__x0001_ 2 4 6 3 2 2 2" xfId="3318"/>
    <cellStyle name="计算 3 2 6" xfId="3319"/>
    <cellStyle name="?鹎%U龡&amp;H齲_x0001_C铣_x0014__x0007__x0001__x0001_ 2 4 6 3 2 3" xfId="3320"/>
    <cellStyle name="60% - 强调文字颜色 4 3 5 4" xfId="3321"/>
    <cellStyle name="?鹎%U龡&amp;H齲_x0001_C铣_x0014__x0007__x0001__x0001_ 3 2 7 2 2 2" xfId="3322"/>
    <cellStyle name="60% - 强调文字颜色 2 2 2 3 2 3 2" xfId="3323"/>
    <cellStyle name="?鹎%U龡&amp;H齲_x0001_C铣_x0014__x0007__x0001__x0001_ 2 4 6 3 3" xfId="3324"/>
    <cellStyle name="强调文字颜色 1 9" xfId="3325"/>
    <cellStyle name="?鹎%U龡&amp;H齲_x0001_C铣_x0014__x0007__x0001__x0001_ 3 2 7 2 2 2 2" xfId="3326"/>
    <cellStyle name="计算 3 3 5" xfId="3327"/>
    <cellStyle name="?鹎%U龡&amp;H齲_x0001_C铣_x0014__x0007__x0001__x0001_ 2 4 6 3 3 2" xfId="3328"/>
    <cellStyle name="常规 2 3 2 10 2" xfId="3329"/>
    <cellStyle name="Fixed 4 2" xfId="3330"/>
    <cellStyle name="?鹎%U龡&amp;H齲_x0001_C铣_x0014__x0007__x0001__x0001_ 3 2 7 2 2 3" xfId="3331"/>
    <cellStyle name="适中 5 2" xfId="3332"/>
    <cellStyle name="?鹎%U龡&amp;H齲_x0001_C铣_x0014__x0007__x0001__x0001_ 2 4 6 3 4" xfId="3333"/>
    <cellStyle name="?鹎%U龡&amp;H齲_x0001_C铣_x0014__x0007__x0001__x0001_ 2 4 6 4" xfId="3334"/>
    <cellStyle name="常规 19 2 2 2 3" xfId="3335"/>
    <cellStyle name="常规 24 2 2 2 3" xfId="3336"/>
    <cellStyle name="表标题 4 2 2" xfId="3337"/>
    <cellStyle name="千位分隔 2 2 2 3 2 4" xfId="3338"/>
    <cellStyle name="?鹎%U龡&amp;H齲_x0001_C铣_x0014__x0007__x0001__x0001_ 2 4 6 4 2" xfId="3339"/>
    <cellStyle name="常规 19 2 2 2 3 2" xfId="3340"/>
    <cellStyle name="常规 24 2 2 2 3 2" xfId="3341"/>
    <cellStyle name="表标题 4 2 2 2" xfId="3342"/>
    <cellStyle name="千位分隔 2 2 2 3 2 4 2" xfId="3343"/>
    <cellStyle name="计算 4 2 5" xfId="3344"/>
    <cellStyle name="?鹎%U龡&amp;H齲_x0001_C铣_x0014__x0007__x0001__x0001_ 2 4 6 4 2 2" xfId="3345"/>
    <cellStyle name="常规 19 3 2 2" xfId="3346"/>
    <cellStyle name="常规 24 3 2 2" xfId="3347"/>
    <cellStyle name="好_全国友协2010年度中央部门决算（草案） 4 2" xfId="3348"/>
    <cellStyle name="?鹎%U龡&amp;H齲_x0001_C铣_x0014__x0007__x0001__x0001_ 4 5 2 3" xfId="3349"/>
    <cellStyle name="常规 2 5 2 4 2 3 3" xfId="3350"/>
    <cellStyle name="?鹎%U龡&amp;H齲_x0001_C铣_x0014__x0007__x0001__x0001_ 2 4 6 4 2 2 2" xfId="3351"/>
    <cellStyle name="计算 4 2 6" xfId="3352"/>
    <cellStyle name="?鹎%U龡&amp;H齲_x0001_C铣_x0014__x0007__x0001__x0001_ 2 4 6 4 2 3" xfId="3353"/>
    <cellStyle name="千位分隔 3 2 3 3 2 3" xfId="3354"/>
    <cellStyle name="60% - 强调文字颜色 3 2 3 3 2 2 2" xfId="3355"/>
    <cellStyle name="?鹎%U龡&amp;H齲_x0001_C铣_x0014__x0007__x0001__x0001_ 3 2 7 2 3 2" xfId="3356"/>
    <cellStyle name="?鹎%U龡&amp;H齲_x0001_C铣_x0014__x0007__x0001__x0001_ 2 4 6 4 3" xfId="3357"/>
    <cellStyle name="链接单元格 4 2 2 2 3 2" xfId="3358"/>
    <cellStyle name="表标题 4 2 2 3" xfId="3359"/>
    <cellStyle name="计算 4 3 5" xfId="3360"/>
    <cellStyle name="表标题 4 2 2 3 2" xfId="3361"/>
    <cellStyle name="?鹎%U龡&amp;H齲_x0001_C铣_x0014__x0007__x0001__x0001_ 2 4 6 4 3 2" xfId="3362"/>
    <cellStyle name="适中 6 2" xfId="3363"/>
    <cellStyle name="千位分隔 4 2 4 3 2 2" xfId="3364"/>
    <cellStyle name="差 5 2 2 3 3 2" xfId="3365"/>
    <cellStyle name="?鹎%U龡&amp;H齲_x0001_C铣_x0014__x0007__x0001__x0001_ 2 4 6 4 4" xfId="3366"/>
    <cellStyle name="表标题 4 2 3" xfId="3367"/>
    <cellStyle name="?鹎%U龡&amp;H齲_x0001_C铣_x0014__x0007__x0001__x0001_ 2 4 6 5" xfId="3368"/>
    <cellStyle name="?鹎%U龡&amp;H齲_x0001_C铣_x0014__x0007__x0001__x0001_ 2 4 6 5 2" xfId="3369"/>
    <cellStyle name="计算 5 2 5" xfId="3370"/>
    <cellStyle name="?鹎%U龡&amp;H齲_x0001_C铣_x0014__x0007__x0001__x0001_ 2 4 6 5 2 2" xfId="3371"/>
    <cellStyle name="?鹎%U龡&amp;H齲_x0001_C铣_x0014__x0007__x0001__x0001_ 2 4 6 5 3" xfId="3372"/>
    <cellStyle name="表标题 4 2 4" xfId="3373"/>
    <cellStyle name="?鹎%U龡&amp;H齲_x0001_C铣_x0014__x0007__x0001__x0001_ 2 4 6 6" xfId="3374"/>
    <cellStyle name="强调文字颜色 4 2 3 6 2" xfId="3375"/>
    <cellStyle name="标题 2 5 4" xfId="3376"/>
    <cellStyle name="常规 2 4 6 3 3" xfId="3377"/>
    <cellStyle name="?鹎%U龡&amp;H齲_x0001_C铣_x0014__x0007__x0001__x0001_ 9 2" xfId="3378"/>
    <cellStyle name="输出 2 6 2 3" xfId="3379"/>
    <cellStyle name="?鹎%U龡&amp;H齲_x0001_C铣_x0014__x0007__x0001__x0001_ 3 4 2 5 3 2" xfId="3380"/>
    <cellStyle name="?鹎%U龡&amp;H齲_x0001_C铣_x0014__x0007__x0001__x0001_ 2 4 6 7" xfId="3381"/>
    <cellStyle name="适中 4 6" xfId="3382"/>
    <cellStyle name="20% - 强调文字颜色 4 5 5 2" xfId="3383"/>
    <cellStyle name="常规 13 3_2015财政决算公开" xfId="3384"/>
    <cellStyle name="常规 2 4 2 4 4 2 3" xfId="3385"/>
    <cellStyle name="20% - 强调文字颜色 4 3 4 3 2" xfId="3386"/>
    <cellStyle name="20% - 强调文字颜色 4 3 2 2 3 2" xfId="3387"/>
    <cellStyle name="20% - 强调文字颜色 1 3 2 2 2 2 2 2" xfId="3388"/>
    <cellStyle name="60% - 强调文字颜色 6 3 2 3 2 4" xfId="3389"/>
    <cellStyle name="?鹎%U龡&amp;H齲_x0001_C铣_x0014__x0007__x0001__x0001_ 2 4 6_2015财政决算公开" xfId="3390"/>
    <cellStyle name="千位分隔 6 3 2 2 3 2" xfId="3391"/>
    <cellStyle name="?鹎%U龡&amp;H齲_x0001_C铣_x0014__x0007__x0001__x0001_ 2 4 7" xfId="3392"/>
    <cellStyle name="?鹎%U龡&amp;H齲_x0001_C铣_x0014__x0007__x0001__x0001_ 2 4 7 2" xfId="3393"/>
    <cellStyle name="40% - 强调文字颜色 2 3 4 3 3" xfId="3394"/>
    <cellStyle name="20% - 强调文字颜色 3 8" xfId="3395"/>
    <cellStyle name="常规 67 3" xfId="3396"/>
    <cellStyle name="常规 72 3" xfId="3397"/>
    <cellStyle name="常规 13 4 2 2" xfId="3398"/>
    <cellStyle name="20% - 强调文字颜色 6 2 2 3 2 4" xfId="3399"/>
    <cellStyle name="?鹎%U龡&amp;H齲_x0001_C铣_x0014__x0007__x0001__x0001_ 3 2 2 6 4" xfId="3400"/>
    <cellStyle name="?鹎%U龡&amp;H齲_x0001_C铣_x0014__x0007__x0001__x0001_ 2 4 7 2 2" xfId="3401"/>
    <cellStyle name="20% - 强调文字颜色 3 8 2" xfId="3402"/>
    <cellStyle name="检查单元格 2 3 3 3 2" xfId="3403"/>
    <cellStyle name="20% - 强调文字颜色 1 4 3 2 3" xfId="3404"/>
    <cellStyle name="常规 67 3 2" xfId="3405"/>
    <cellStyle name="常规 72 3 2" xfId="3406"/>
    <cellStyle name="常规 13 4 2 2 2" xfId="3407"/>
    <cellStyle name="百分比 2 2 3 2 5" xfId="3408"/>
    <cellStyle name="?鹎%U龡&amp;H齲_x0001_C铣_x0014__x0007__x0001__x0001_ 3 2 2 6 4 2" xfId="3409"/>
    <cellStyle name="?鹎%U龡&amp;H齲_x0001_C铣_x0014__x0007__x0001__x0001_ 2 4 7 2 2 2" xfId="3410"/>
    <cellStyle name="?鹎%U龡&amp;H齲_x0001_C铣_x0014__x0007__x0001__x0001_ 2 4 7 3" xfId="3411"/>
    <cellStyle name="表标题 4 3 2" xfId="3412"/>
    <cellStyle name="标题 4 2 2 3 4 2" xfId="3413"/>
    <cellStyle name="?鹎%U龡&amp;H齲_x0001_C铣_x0014__x0007__x0001__x0001_ 2 4 7 4" xfId="3414"/>
    <cellStyle name="?鹎%U龡&amp;H齲_x0001_C铣_x0014__x0007__x0001__x0001_ 2 4 8 2" xfId="3415"/>
    <cellStyle name="常规 13 5 2 2" xfId="3416"/>
    <cellStyle name="?鹎%U龡&amp;H齲_x0001_C铣_x0014__x0007__x0001__x0001_ 3 2 3 6 4" xfId="3417"/>
    <cellStyle name="?鹎%U龡&amp;H齲_x0001_C铣_x0014__x0007__x0001__x0001_ 2 4 8 2 2" xfId="3418"/>
    <cellStyle name="检查单元格 2 3" xfId="3419"/>
    <cellStyle name="60% - 强调文字颜色 4 5 4 4" xfId="3420"/>
    <cellStyle name="20% - 强调文字颜色 2 2 3 4 2" xfId="3421"/>
    <cellStyle name="适中 3 3 2 5 2" xfId="3422"/>
    <cellStyle name="?鹎%U龡&amp;H齲_x0001_C铣_x0014__x0007__x0001__x0001_ 2 4 8 2 3" xfId="3423"/>
    <cellStyle name="?鹎%U龡&amp;H齲_x0001_C铣_x0014__x0007__x0001__x0001_ 2 4 8 3" xfId="3424"/>
    <cellStyle name="常规 19 2 2 4 2" xfId="3425"/>
    <cellStyle name="常规 24 2 2 4 2" xfId="3426"/>
    <cellStyle name="常规 11 3 4 2 3" xfId="3427"/>
    <cellStyle name="?鹎%U龡&amp;H齲_x0001_C铣_x0014__x0007__x0001__x0001_ 3 2 3 7 4" xfId="3428"/>
    <cellStyle name="?鹎%U龡&amp;H齲_x0001_C铣_x0014__x0007__x0001__x0001_ 2 4 8 3 2" xfId="3429"/>
    <cellStyle name="表标题 2 2 2 2 3" xfId="3430"/>
    <cellStyle name="?鹎%U龡&amp;H齲_x0001_C铣_x0014__x0007__x0001__x0001_ 2 4 8 4" xfId="3431"/>
    <cellStyle name="20% - 强调文字颜色 3 2 3 3 2 2 2" xfId="3432"/>
    <cellStyle name="60% - 强调文字颜色 1 2 5 3 2" xfId="3433"/>
    <cellStyle name="?鹎%U龡&amp;H齲_x0001_C铣_x0014__x0007__x0001__x0001_ 3 6_2015财政决算公开" xfId="3434"/>
    <cellStyle name="?鹎%U龡&amp;H齲_x0001_C铣_x0014__x0007__x0001__x0001_ 2 4 9" xfId="3435"/>
    <cellStyle name="?鹎%U龡&amp;H齲_x0001_C铣_x0014__x0007__x0001__x0001_ 2 4 9 2" xfId="3436"/>
    <cellStyle name="?鹎%U龡&amp;H齲_x0001_C铣_x0014__x0007__x0001__x0001_ 2 4 9 2 2" xfId="3437"/>
    <cellStyle name="?鹎%U龡&amp;H齲_x0001_C铣_x0014__x0007__x0001__x0001_ 2 4 9 2 2 2" xfId="3438"/>
    <cellStyle name="20% - 强调文字颜色 2 2 4 4 2" xfId="3439"/>
    <cellStyle name="?鹎%U龡&amp;H齲_x0001_C铣_x0014__x0007__x0001__x0001_ 2 4 9 2 3" xfId="3440"/>
    <cellStyle name="20% - 强调文字颜色 6 3 4 3 2 2" xfId="3441"/>
    <cellStyle name="?鹎%U龡&amp;H齲_x0001_C铣_x0014__x0007__x0001__x0001_ 2 4 9 3" xfId="3442"/>
    <cellStyle name="?鹎%U龡&amp;H齲_x0001_C铣_x0014__x0007__x0001__x0001_ 2 4 9 3 2" xfId="3443"/>
    <cellStyle name="表标题 2 2 3 2 3" xfId="3444"/>
    <cellStyle name="?鹎%U龡&amp;H齲_x0001_C铣_x0014__x0007__x0001__x0001_ 4 5 3 4" xfId="3445"/>
    <cellStyle name="40% - 强调文字颜色 5 4 3 2 2" xfId="3446"/>
    <cellStyle name="?鹎%U龡&amp;H齲_x0001_C铣_x0014__x0007__x0001__x0001_ 2 4_2015财政决算公开" xfId="3447"/>
    <cellStyle name="?鹎%U龡&amp;H齲_x0001_C铣_x0014__x0007__x0001__x0001_ 2 5" xfId="3448"/>
    <cellStyle name="?鹎%U龡&amp;H齲_x0001_C铣_x0014__x0007__x0001__x0001_ 2 5 2" xfId="3449"/>
    <cellStyle name="?鹎%U龡&amp;H齲_x0001_C铣_x0014__x0007__x0001__x0001_ 2 5 2 2 2" xfId="3450"/>
    <cellStyle name="?鹎%U龡&amp;H齲_x0001_C铣_x0014__x0007__x0001__x0001_ 2 5 2 2 2 2" xfId="3451"/>
    <cellStyle name="千位分隔 3 2 3 3 3 3 2" xfId="3452"/>
    <cellStyle name="?鹎%U龡&amp;H齲_x0001_C铣_x0014__x0007__x0001__x0001_ 2 5 2 2 3" xfId="3453"/>
    <cellStyle name="检查单元格 6 2 3 3 2" xfId="3454"/>
    <cellStyle name="20% - 强调文字颜色 5 3 3 2 3" xfId="3455"/>
    <cellStyle name="?鹎%U龡&amp;H齲_x0001_C铣_x0014__x0007__x0001__x0001_ 2 5 2 3 2" xfId="3456"/>
    <cellStyle name="常规 17 3 2 3" xfId="3457"/>
    <cellStyle name="常规 22 3 2 3" xfId="3458"/>
    <cellStyle name="输出 3 3 4 3 2" xfId="3459"/>
    <cellStyle name="常规 13 3 2 2 2 3" xfId="3460"/>
    <cellStyle name="常规 3 2 2 3 2" xfId="3461"/>
    <cellStyle name="?鹎%U龡&amp;H齲_x0001_C铣_x0014__x0007__x0001__x0001_ 2 5 2 4" xfId="3462"/>
    <cellStyle name="常规 2 2 2 6 4 2 2" xfId="3463"/>
    <cellStyle name="常规 2 11 2 2" xfId="3464"/>
    <cellStyle name="常规 3 5 3 2 2 2 2" xfId="3465"/>
    <cellStyle name="?鹎%U龡&amp;H齲_x0001_C铣_x0014__x0007__x0001__x0001_ 3 4 5 3 2 3" xfId="3466"/>
    <cellStyle name="差 2 3 2 2" xfId="3467"/>
    <cellStyle name="?鹎%U龡&amp;H齲_x0001_C铣_x0014__x0007__x0001__x0001_ 3 2 2 2 3 3 2 3" xfId="3468"/>
    <cellStyle name="好 2" xfId="3469"/>
    <cellStyle name="?鹎%U龡&amp;H齲_x0001_C铣_x0014__x0007__x0001__x0001_ 2 5 3 2" xfId="3470"/>
    <cellStyle name="好 2 2" xfId="3471"/>
    <cellStyle name="?鹎%U龡&amp;H齲_x0001_C铣_x0014__x0007__x0001__x0001_ 2 5 3 2 2" xfId="3472"/>
    <cellStyle name="好 2 2 2" xfId="3473"/>
    <cellStyle name="?鹎%U龡&amp;H齲_x0001_C铣_x0014__x0007__x0001__x0001_ 2 5 3 2 2 2" xfId="3474"/>
    <cellStyle name="好 2 3" xfId="3475"/>
    <cellStyle name="?鹎%U龡&amp;H齲_x0001_C铣_x0014__x0007__x0001__x0001_ 2 5 3 2 3" xfId="3476"/>
    <cellStyle name="20% - 强调文字颜色 5 3 4 2 3" xfId="3477"/>
    <cellStyle name="20% - 强调文字颜色 4 4 2 2 2 3" xfId="3478"/>
    <cellStyle name="好 3 2" xfId="3479"/>
    <cellStyle name="?鹎%U龡&amp;H齲_x0001_C铣_x0014__x0007__x0001__x0001_ 2 5 3 3 2" xfId="3480"/>
    <cellStyle name="好 4" xfId="3481"/>
    <cellStyle name="常规 3 2 2 4 2" xfId="3482"/>
    <cellStyle name="?鹎%U龡&amp;H齲_x0001_C铣_x0014__x0007__x0001__x0001_ 2 5 3 4" xfId="3483"/>
    <cellStyle name="60% - 强调文字颜色 6 2 8 2 2" xfId="3484"/>
    <cellStyle name="常规 2 2 2 6 4 3 2" xfId="3485"/>
    <cellStyle name="?鹎%U龡&amp;H齲_x0001_C铣_x0014__x0007__x0001__x0001_ 2 5 4" xfId="3486"/>
    <cellStyle name="40% - 强调文字颜色 1 2 2 2 4 2" xfId="3487"/>
    <cellStyle name="?鹎%U龡&amp;H齲_x0001_C铣_x0014__x0007__x0001__x0001_ 2 5_2015财政决算公开" xfId="3488"/>
    <cellStyle name="?鹎%U龡&amp;H齲_x0001_C铣_x0014__x0007__x0001__x0001_ 2 6 2" xfId="3489"/>
    <cellStyle name="?鹎%U龡&amp;H齲_x0001_C铣_x0014__x0007__x0001__x0001_ 2 6 2 2" xfId="3490"/>
    <cellStyle name="常规 2 2 2 2 4 5 4" xfId="3491"/>
    <cellStyle name="?鹎%U龡&amp;H齲_x0001_C铣_x0014__x0007__x0001__x0001_ 2 6 2 2 2" xfId="3492"/>
    <cellStyle name="常规 2 2 2 2 4 2 2 2 2" xfId="3493"/>
    <cellStyle name="?鹎%U龡&amp;H齲_x0001_C铣_x0014__x0007__x0001__x0001_ 2 6 2 3" xfId="3494"/>
    <cellStyle name="常规 11 7 3 2" xfId="3495"/>
    <cellStyle name="?鹎%U龡&amp;H齲_x0001_C铣_x0014__x0007__x0001__x0001_ 2 6 3" xfId="3496"/>
    <cellStyle name="?鹎%U龡&amp;H齲_x0001_C铣_x0014__x0007__x0001__x0001_ 2 6 3 2" xfId="3497"/>
    <cellStyle name="?鹎%U龡&amp;H齲_x0001_C铣_x0014__x0007__x0001__x0001_ 2 6 4" xfId="3498"/>
    <cellStyle name="?鹎%U龡&amp;H齲_x0001_C铣_x0014__x0007__x0001__x0001_ 2 7 2 2" xfId="3499"/>
    <cellStyle name="?鹎%U龡&amp;H齲_x0001_C铣_x0014__x0007__x0001__x0001_ 2 7 2 2 2" xfId="3500"/>
    <cellStyle name="?鹎%U龡&amp;H齲_x0001_C铣_x0014__x0007__x0001__x0001_ 2 7 2 3" xfId="3501"/>
    <cellStyle name="?鹎%U龡&amp;H齲_x0001_C铣_x0014__x0007__x0001__x0001_ 2 7 3" xfId="3502"/>
    <cellStyle name="?鹎%U龡&amp;H齲_x0001_C铣_x0014__x0007__x0001__x0001_ 2 7 3 2" xfId="3503"/>
    <cellStyle name="?鹎%U龡&amp;H齲_x0001_C铣_x0014__x0007__x0001__x0001_ 2 7 4" xfId="3504"/>
    <cellStyle name="?鹎%U龡&amp;H齲_x0001_C铣_x0014__x0007__x0001__x0001_ 2 8 2" xfId="3505"/>
    <cellStyle name="常规 10 2 2 2 2 2 3" xfId="3506"/>
    <cellStyle name="20% - 强调文字颜色 1 2 4 4 2" xfId="3507"/>
    <cellStyle name="?鹎%U龡&amp;H齲_x0001_C铣_x0014__x0007__x0001__x0001_ 2 9" xfId="3508"/>
    <cellStyle name="常规 10 2 2 2 2 2 3 2" xfId="3509"/>
    <cellStyle name="20% - 强调文字颜色 1 2 4 4 2 2" xfId="3510"/>
    <cellStyle name="?鹎%U龡&amp;H齲_x0001_C铣_x0014__x0007__x0001__x0001_ 2 9 2" xfId="3511"/>
    <cellStyle name="?鹎%U龡&amp;H齲_x0001_C铣_x0014__x0007__x0001__x0001_ 2 9 3" xfId="3512"/>
    <cellStyle name="?鹎%U龡&amp;H齲_x0001_C铣_x0014__x0007__x0001__x0001_ 2 9 3 2" xfId="3513"/>
    <cellStyle name="40% - 强调文字颜色 6 5 3 5" xfId="3514"/>
    <cellStyle name="?鹎%U龡&amp;H齲_x0001_C铣_x0014__x0007__x0001__x0001_ 3 3 3 2" xfId="3515"/>
    <cellStyle name="输入 2 2 2 4" xfId="3516"/>
    <cellStyle name="常规 2 8 2 2 4" xfId="3517"/>
    <cellStyle name="?鹎%U龡&amp;H齲_x0001_C铣_x0014__x0007__x0001__x0001_ 3" xfId="3518"/>
    <cellStyle name="?鹎%U龡&amp;H齲_x0001_C铣_x0014__x0007__x0001__x0001_ 4 2 3 2 2 3" xfId="3519"/>
    <cellStyle name="?鹎%U龡&amp;H齲_x0001_C铣_x0014__x0007__x0001__x0001_ 3 10" xfId="3520"/>
    <cellStyle name="?鹎%U龡&amp;H齲_x0001_C铣_x0014__x0007__x0001__x0001_ 3 4 4 5" xfId="3521"/>
    <cellStyle name="常规 2 2 2 10 4" xfId="3522"/>
    <cellStyle name="?鹎%U龡&amp;H齲_x0001_C铣_x0014__x0007__x0001__x0001_ 3 2 2 2 2 5" xfId="3523"/>
    <cellStyle name="?鹎%U龡&amp;H齲_x0001_C铣_x0014__x0007__x0001__x0001_ 3 10 2" xfId="3524"/>
    <cellStyle name="?鹎%U龡&amp;H齲_x0001_C铣_x0014__x0007__x0001__x0001_ 3 4 4 5 2" xfId="3525"/>
    <cellStyle name="常规 2 2 2 10 4 2" xfId="3526"/>
    <cellStyle name="强调文字颜色 4 4 3 5" xfId="3527"/>
    <cellStyle name="?鹎%U龡&amp;H齲_x0001_C铣_x0014__x0007__x0001__x0001_ 3 2 2 2 2 5 2" xfId="3528"/>
    <cellStyle name="?鹎%U龡&amp;H齲_x0001_C铣_x0014__x0007__x0001__x0001_ 3 10 2 2" xfId="3529"/>
    <cellStyle name="?鹎%U龡&amp;H齲_x0001_C铣_x0014__x0007__x0001__x0001_ 3 4 4 5 2 2" xfId="3530"/>
    <cellStyle name="强调文字颜色 4 4 3 5 2" xfId="3531"/>
    <cellStyle name="?鹎%U龡&amp;H齲_x0001_C铣_x0014__x0007__x0001__x0001_ 3 2 2 2 2 5 2 2" xfId="3532"/>
    <cellStyle name="?鹎%U龡&amp;H齲_x0001_C铣_x0014__x0007__x0001__x0001_ 3 4 4 5 3" xfId="3533"/>
    <cellStyle name="常规 2 2 3 9 2" xfId="3534"/>
    <cellStyle name="?鹎%U龡&amp;H齲_x0001_C铣_x0014__x0007__x0001__x0001_ 3 10 3" xfId="3535"/>
    <cellStyle name="?鹎%U龡&amp;H齲_x0001_C铣_x0014__x0007__x0001__x0001_ 3 2 2 2 2 5 3" xfId="3536"/>
    <cellStyle name="强调文字颜色 6 3 2 3 2 2 3 2" xfId="3537"/>
    <cellStyle name="?鹎%U龡&amp;H齲_x0001_C铣_x0014__x0007__x0001__x0001_ 3 4 4 6" xfId="3538"/>
    <cellStyle name="警告文本 5 2 2 2 2" xfId="3539"/>
    <cellStyle name="?鹎%U龡&amp;H齲_x0001_C铣_x0014__x0007__x0001__x0001_ 3 11" xfId="3540"/>
    <cellStyle name="?鹎%U龡&amp;H齲_x0001_C铣_x0014__x0007__x0001__x0001_ 3 2 2 2 2 6" xfId="3541"/>
    <cellStyle name="?鹎%U龡&amp;H齲_x0001_C铣_x0014__x0007__x0001__x0001_ 3 11 2" xfId="3542"/>
    <cellStyle name="?鹎%U龡&amp;H齲_x0001_C铣_x0014__x0007__x0001__x0001_ 3 4 4 6 2" xfId="3543"/>
    <cellStyle name="?鹎%U龡&amp;H齲_x0001_C铣_x0014__x0007__x0001__x0001_ 3 2 2 2 2 6 2" xfId="3544"/>
    <cellStyle name="?鹎%U龡&amp;H齲_x0001_C铣_x0014__x0007__x0001__x0001_ 3 11 3" xfId="3545"/>
    <cellStyle name="?鹎%U龡&amp;H齲_x0001_C铣_x0014__x0007__x0001__x0001_ 3 4 4 7" xfId="3546"/>
    <cellStyle name="警告文本 5 2 2 2 3" xfId="3547"/>
    <cellStyle name="?鹎%U龡&amp;H齲_x0001_C铣_x0014__x0007__x0001__x0001_ 3 12" xfId="3548"/>
    <cellStyle name="?鹎%U龡&amp;H齲_x0001_C铣_x0014__x0007__x0001__x0001_ 3 4 3 6 2" xfId="3549"/>
    <cellStyle name="40% - 强调文字颜色 5 3 2 2 4 2" xfId="3550"/>
    <cellStyle name="?鹎%U龡&amp;H齲_x0001_C铣_x0014__x0007__x0001__x0001_ 3 2 2 2 2 7" xfId="3551"/>
    <cellStyle name="警告文本 5 2 2 2 3 2" xfId="3552"/>
    <cellStyle name="?鹎%U龡&amp;H齲_x0001_C铣_x0014__x0007__x0001__x0001_ 3 12 2" xfId="3553"/>
    <cellStyle name="输入 2 2 2 4 2" xfId="3554"/>
    <cellStyle name="?鹎%U龡&amp;H齲_x0001_C铣_x0014__x0007__x0001__x0001_ 3 2" xfId="3555"/>
    <cellStyle name="?鹎%U龡&amp;H齲_x0001_C铣_x0014__x0007__x0001__x0001_ 3 4 11" xfId="3556"/>
    <cellStyle name="?鹎%U龡&amp;H齲_x0001_C铣_x0014__x0007__x0001__x0001_ 3 3 3 2 2" xfId="3557"/>
    <cellStyle name="?鹎%U龡&amp;H齲_x0001_C铣_x0014__x0007__x0001__x0001_ 3 2 10" xfId="3558"/>
    <cellStyle name="千位分隔 2 2 2 3 2 2 2" xfId="3559"/>
    <cellStyle name="常规 2 3 2 2 3 2 3" xfId="3560"/>
    <cellStyle name="百分比 6 5 2 2" xfId="3561"/>
    <cellStyle name="?鹎%U龡&amp;H齲_x0001_C铣_x0014__x0007__x0001__x0001_ 4 3 2 3" xfId="3562"/>
    <cellStyle name="?鹎%U龡&amp;H齲_x0001_C铣_x0014__x0007__x0001__x0001_ 3 2 10 2" xfId="3563"/>
    <cellStyle name="40% - 强调文字颜色 2 2 4 2 4" xfId="3564"/>
    <cellStyle name="?鹎%U龡&amp;H齲_x0001_C铣_x0014__x0007__x0001__x0001_ 4 3 2 3 2" xfId="3565"/>
    <cellStyle name="?鹎%U龡&amp;H齲_x0001_C铣_x0014__x0007__x0001__x0001_ 3 2 10 2 2" xfId="3566"/>
    <cellStyle name="常规 6 7" xfId="3567"/>
    <cellStyle name="?鹎%U龡&amp;H齲_x0001_C铣_x0014__x0007__x0001__x0001_ 3 2 10 2 2 2" xfId="3568"/>
    <cellStyle name="常规 6 7 2" xfId="3569"/>
    <cellStyle name="千位分隔 4 2 4 2" xfId="3570"/>
    <cellStyle name="?鹎%U龡&amp;H齲_x0001_C铣_x0014__x0007__x0001__x0001_ 3 2 10 2 3" xfId="3571"/>
    <cellStyle name="常规 6 8" xfId="3572"/>
    <cellStyle name="百分比 6 5 2 3" xfId="3573"/>
    <cellStyle name="输出 3 5 2 3 2" xfId="3574"/>
    <cellStyle name="强调文字颜色 3 3 2 2 3 4 2" xfId="3575"/>
    <cellStyle name="?鹎%U龡&amp;H齲_x0001_C铣_x0014__x0007__x0001__x0001_ 4 3 2 4" xfId="3576"/>
    <cellStyle name="常规 2 2 2 8 2 2 2" xfId="3577"/>
    <cellStyle name="Header1 2" xfId="3578"/>
    <cellStyle name="?鹎%U龡&amp;H齲_x0001_C铣_x0014__x0007__x0001__x0001_ 3 4 2 8 2 2" xfId="3579"/>
    <cellStyle name="?鹎%U龡&amp;H齲_x0001_C铣_x0014__x0007__x0001__x0001_ 3 2 10 3" xfId="3580"/>
    <cellStyle name="?鹎%U龡&amp;H齲_x0001_C铣_x0014__x0007__x0001__x0001_ 3 2 10 3 2" xfId="3581"/>
    <cellStyle name="常规 7 7" xfId="3582"/>
    <cellStyle name="?鹎%U龡&amp;H齲_x0001_C铣_x0014__x0007__x0001__x0001_ 3 2 10 4" xfId="3583"/>
    <cellStyle name="?鹎%U龡&amp;H齲_x0001_C铣_x0014__x0007__x0001__x0001_ 4 3 3 3" xfId="3584"/>
    <cellStyle name="?鹎%U龡&amp;H齲_x0001_C铣_x0014__x0007__x0001__x0001_ 3 2 11 2" xfId="3585"/>
    <cellStyle name="千位分隔 2 2 2 3 2 2 3 2" xfId="3586"/>
    <cellStyle name="常规 2 3 2 2 3 2 4 2" xfId="3587"/>
    <cellStyle name="?鹎%U龡&amp;H齲_x0001_C铣_x0014__x0007__x0001__x0001_ 4 3 3 3 2" xfId="3588"/>
    <cellStyle name="?鹎%U龡&amp;H齲_x0001_C铣_x0014__x0007__x0001__x0001_ 3 2 11 2 2" xfId="3589"/>
    <cellStyle name="?鹎%U龡&amp;H齲_x0001_C铣_x0014__x0007__x0001__x0001_ 4 3 3 4" xfId="3590"/>
    <cellStyle name="?鹎%U龡&amp;H齲_x0001_C铣_x0014__x0007__x0001__x0001_ 3 2 11 3" xfId="3591"/>
    <cellStyle name="强调文字颜色 3 9 4 2" xfId="3592"/>
    <cellStyle name="常规 2 4 2 3 3 2 3" xfId="3593"/>
    <cellStyle name="20% - 强调文字颜色 4 2 3 3 2" xfId="3594"/>
    <cellStyle name="输出 2 2 2 3 2 3" xfId="3595"/>
    <cellStyle name="20% - 强调文字颜色 3 4 5 2" xfId="3596"/>
    <cellStyle name="适中 5 3 2 4 2" xfId="3597"/>
    <cellStyle name="?鹎%U龡&amp;H齲_x0001_C铣_x0014__x0007__x0001__x0001_ 3 2 12" xfId="3598"/>
    <cellStyle name="20% - 强调文字颜色 4 2 3 3 2 2" xfId="3599"/>
    <cellStyle name="百分比 6 5 4 2" xfId="3600"/>
    <cellStyle name="?鹎%U龡&amp;H齲_x0001_C铣_x0014__x0007__x0001__x0001_ 4 3 4 3" xfId="3601"/>
    <cellStyle name="千位分隔 4 4 4 2 2 3" xfId="3602"/>
    <cellStyle name="?鹎%U龡&amp;H齲_x0001_C铣_x0014__x0007__x0001__x0001_ 3 2 12 2" xfId="3603"/>
    <cellStyle name="常规 2 4 2 3 3 2 4" xfId="3604"/>
    <cellStyle name="20% - 强调文字颜色 4 2 3 3 3" xfId="3605"/>
    <cellStyle name="?鹎%U龡&amp;H齲_x0001_C铣_x0014__x0007__x0001__x0001_ 3 2 13" xfId="3606"/>
    <cellStyle name="20% - 强调文字颜色 1 2 7 2 2" xfId="3607"/>
    <cellStyle name="?鹎%U龡&amp;H齲_x0001_C铣_x0014__x0007__x0001__x0001_ 3 4 5 2 2 2 2" xfId="3608"/>
    <cellStyle name="常规 2 7 3 2 3 2" xfId="3609"/>
    <cellStyle name="?鹎%U龡&amp;H齲_x0001_C铣_x0014__x0007__x0001__x0001_ 3 2 2 2 3 2 2 2 2" xfId="3610"/>
    <cellStyle name="?鹎%U龡&amp;H齲_x0001_C铣_x0014__x0007__x0001__x0001_ 3 2 2 10" xfId="3611"/>
    <cellStyle name="千位分隔 9 3 3 2" xfId="3612"/>
    <cellStyle name="常规 4 2 8 2 3" xfId="3613"/>
    <cellStyle name="40% - 强调文字颜色 4 5 3" xfId="3614"/>
    <cellStyle name="千位分隔 3 6 4 2 2 2" xfId="3615"/>
    <cellStyle name="20% - 强调文字颜色 4 2_2015财政决算公开" xfId="3616"/>
    <cellStyle name="40% - 强调文字颜色 4 5 3 2" xfId="3617"/>
    <cellStyle name="检查单元格 8" xfId="3618"/>
    <cellStyle name="?鹎%U龡&amp;H齲_x0001_C铣_x0014__x0007__x0001__x0001_ 3 2 2 10 2" xfId="3619"/>
    <cellStyle name="40% - 强调文字颜色 4 5 3 2 2" xfId="3620"/>
    <cellStyle name="检查单元格 8 2" xfId="3621"/>
    <cellStyle name="?鹎%U龡&amp;H齲_x0001_C铣_x0014__x0007__x0001__x0001_ 3 2 2 10 2 2" xfId="3622"/>
    <cellStyle name="40% - 强调文字颜色 4 5 3 3" xfId="3623"/>
    <cellStyle name="检查单元格 9" xfId="3624"/>
    <cellStyle name="?鹎%U龡&amp;H齲_x0001_C铣_x0014__x0007__x0001__x0001_ 3 2 2 10 3" xfId="3625"/>
    <cellStyle name="?鹎%U龡&amp;H齲_x0001_C铣_x0014__x0007__x0001__x0001_ 3 2 2 11" xfId="3626"/>
    <cellStyle name="货币 2 2 11 2" xfId="3627"/>
    <cellStyle name="常规 4 2 8 2 4" xfId="3628"/>
    <cellStyle name="40% - 强调文字颜色 4 5 4" xfId="3629"/>
    <cellStyle name="常规 4 2 8 2 4 2" xfId="3630"/>
    <cellStyle name="40% - 强调文字颜色 4 5 4 2" xfId="3631"/>
    <cellStyle name="?鹎%U龡&amp;H齲_x0001_C铣_x0014__x0007__x0001__x0001_ 3 2 2 11 2" xfId="3632"/>
    <cellStyle name="货币 3 2 4 2 2" xfId="3633"/>
    <cellStyle name="?鹎%U龡&amp;H齲_x0001_C铣_x0014__x0007__x0001__x0001_ 3 2 2 12" xfId="3634"/>
    <cellStyle name="货币 2 2 11 3" xfId="3635"/>
    <cellStyle name="40% - 强调文字颜色 4 5 5" xfId="3636"/>
    <cellStyle name="?鹎%U龡&amp;H齲_x0001_C铣_x0014__x0007__x0001__x0001_ 3 3 3 2 2 2 2" xfId="3637"/>
    <cellStyle name="强调文字颜色 1 2 7 2 3" xfId="3638"/>
    <cellStyle name="40% - 强调文字颜色 6 4 2 5" xfId="3639"/>
    <cellStyle name="?鹎%U龡&amp;H齲_x0001_C铣_x0014__x0007__x0001__x0001_ 3 2 2 2" xfId="3640"/>
    <cellStyle name="?鹎%U龡&amp;H齲_x0001_C铣_x0014__x0007__x0001__x0001_ 3 2 2 2 10" xfId="3641"/>
    <cellStyle name="?鹎%U龡&amp;H齲_x0001_C铣_x0014__x0007__x0001__x0001_ 3 4 4" xfId="3642"/>
    <cellStyle name="强调文字颜色 1 2 7 2 3 2" xfId="3643"/>
    <cellStyle name="40% - 强调文字颜色 6 4 2 5 2" xfId="3644"/>
    <cellStyle name="?鹎%U龡&amp;H齲_x0001_C铣_x0014__x0007__x0001__x0001_ 3 2 2 2 2" xfId="3645"/>
    <cellStyle name="?鹎%U龡&amp;H齲_x0001_C铣_x0014__x0007__x0001__x0001_ 3 4 4 2" xfId="3646"/>
    <cellStyle name="?鹎%U龡&amp;H齲_x0001_C铣_x0014__x0007__x0001__x0001_ 3 2 2 2 2 2" xfId="3647"/>
    <cellStyle name="?鹎%U龡&amp;H齲_x0001_C铣_x0014__x0007__x0001__x0001_ 3 4 4 2 2" xfId="3648"/>
    <cellStyle name="?鹎%U龡&amp;H齲_x0001_C铣_x0014__x0007__x0001__x0001_ 3 2 2 2 2 2 2" xfId="3649"/>
    <cellStyle name="差 2 2 2 2 2 4" xfId="3650"/>
    <cellStyle name="?鹎%U龡&amp;H齲_x0001_C铣_x0014__x0007__x0001__x0001_ 3 4 4 2 2 2" xfId="3651"/>
    <cellStyle name="常规 2 6 3 2 3" xfId="3652"/>
    <cellStyle name="?鹎%U龡&amp;H齲_x0001_C铣_x0014__x0007__x0001__x0001_ 3 2 2 2 2 2 2 2" xfId="3653"/>
    <cellStyle name="常规 2 6 3 2 3 2" xfId="3654"/>
    <cellStyle name="20% - 强调文字颜色 3 5 2 3" xfId="3655"/>
    <cellStyle name="?鹎%U龡&amp;H齲_x0001_C铣_x0014__x0007__x0001__x0001_ 3 2 2 2 2 2 2 2 2" xfId="3656"/>
    <cellStyle name="差 2 2 2 2 2 4 2" xfId="3657"/>
    <cellStyle name="?鹎%U龡&amp;H齲_x0001_C铣_x0014__x0007__x0001__x0001_ 3 4 4 2 2 2 2" xfId="3658"/>
    <cellStyle name="60% - 强调文字颜色 2 6 3 3 2" xfId="3659"/>
    <cellStyle name="40% - 强调文字颜色 3 5_2015财政决算公开" xfId="3660"/>
    <cellStyle name="40% - 强调文字颜色 3 5 2 2 4 2" xfId="3661"/>
    <cellStyle name="?鹎%U龡&amp;H齲_x0001_C铣_x0014__x0007__x0001__x0001_ 3 4 4 2 2 3" xfId="3662"/>
    <cellStyle name="?鹎%U龡&amp;H齲_x0001_C铣_x0014__x0007__x0001__x0001_ 3 2 2 2 2 2 2 3" xfId="3663"/>
    <cellStyle name="?鹎%U龡&amp;H齲_x0001_C铣_x0014__x0007__x0001__x0001_ 3 4 4 2 3" xfId="3664"/>
    <cellStyle name="常规 2 2 3 6 2" xfId="3665"/>
    <cellStyle name="常规 2 2 3 2 2 2 2" xfId="3666"/>
    <cellStyle name="?鹎%U龡&amp;H齲_x0001_C铣_x0014__x0007__x0001__x0001_ 3 2 2 2 2 2 3" xfId="3667"/>
    <cellStyle name="输出 4 3 2 3" xfId="3668"/>
    <cellStyle name="?鹎%U龡&amp;H齲_x0001_C铣_x0014__x0007__x0001__x0001_ 3 4 4 2 3 2" xfId="3669"/>
    <cellStyle name="常规 2 2 3 6 2 2" xfId="3670"/>
    <cellStyle name="常规 2 2 3 2 2 2 2 2" xfId="3671"/>
    <cellStyle name="?鹎%U龡&amp;H齲_x0001_C铣_x0014__x0007__x0001__x0001_ 3 2 2 2 2 2 3 2" xfId="3672"/>
    <cellStyle name="?鹎%U龡&amp;H齲_x0001_C铣_x0014__x0007__x0001__x0001_ 3 4 4 2 4" xfId="3673"/>
    <cellStyle name="常规 2 2 3 6 3" xfId="3674"/>
    <cellStyle name="?鹎%U龡&amp;H齲_x0001_C铣_x0014__x0007__x0001__x0001_ 3 3 2 3 2 2 2" xfId="3675"/>
    <cellStyle name="货币 4 2 5 3 2" xfId="3676"/>
    <cellStyle name="常规 2 2 3 2 2 2 3" xfId="3677"/>
    <cellStyle name="?鹎%U龡&amp;H齲_x0001_C铣_x0014__x0007__x0001__x0001_ 3 2 2 2 2 2 4" xfId="3678"/>
    <cellStyle name="40% - 强调文字颜色 1 2_2015财政决算公开" xfId="3679"/>
    <cellStyle name="20% - 强调文字颜色 4 2 2 4 2 2" xfId="3680"/>
    <cellStyle name="百分比 5 6 4 2" xfId="3681"/>
    <cellStyle name="?鹎%U龡&amp;H齲_x0001_C铣_x0014__x0007__x0001__x0001_ 3 4 4 3" xfId="3682"/>
    <cellStyle name="常规 2 2 2 10 2" xfId="3683"/>
    <cellStyle name="?鹎%U龡&amp;H齲_x0001_C铣_x0014__x0007__x0001__x0001_ 3 2 2 2 2 3" xfId="3684"/>
    <cellStyle name="?鹎%U龡&amp;H齲_x0001_C铣_x0014__x0007__x0001__x0001_ 3 4 4 3 2" xfId="3685"/>
    <cellStyle name="常规 2 2 2 10 2 2" xfId="3686"/>
    <cellStyle name="?鹎%U龡&amp;H齲_x0001_C铣_x0014__x0007__x0001__x0001_ 3 2 2 2 2 3 2" xfId="3687"/>
    <cellStyle name="?鹎%U龡&amp;H齲_x0001_C铣_x0014__x0007__x0001__x0001_ 3 4 4 3 2 2" xfId="3688"/>
    <cellStyle name="常规 2 6 4 2 3" xfId="3689"/>
    <cellStyle name="?鹎%U龡&amp;H齲_x0001_C铣_x0014__x0007__x0001__x0001_ 3 2 2 2 2 3 2 2" xfId="3690"/>
    <cellStyle name="?鹎%U龡&amp;H齲_x0001_C铣_x0014__x0007__x0001__x0001_ 3 4 4 3 3" xfId="3691"/>
    <cellStyle name="常规 2 2 3 7 2" xfId="3692"/>
    <cellStyle name="常规 2 2 3 2 2 3 2" xfId="3693"/>
    <cellStyle name="常规 2 2 2 10 2 3" xfId="3694"/>
    <cellStyle name="?鹎%U龡&amp;H齲_x0001_C铣_x0014__x0007__x0001__x0001_ 3 2 2 2 2 3 3" xfId="3695"/>
    <cellStyle name="输出 4 4 2 3" xfId="3696"/>
    <cellStyle name="?鹎%U龡&amp;H齲_x0001_C铣_x0014__x0007__x0001__x0001_ 3 4 4 3 3 2" xfId="3697"/>
    <cellStyle name="常规 2 2 3 7 2 2" xfId="3698"/>
    <cellStyle name="常规 2 2 2 10 2 3 2" xfId="3699"/>
    <cellStyle name="?鹎%U龡&amp;H齲_x0001_C铣_x0014__x0007__x0001__x0001_ 3 2 2 2 2 3 3 2" xfId="3700"/>
    <cellStyle name="?鹎%U龡&amp;H齲_x0001_C铣_x0014__x0007__x0001__x0001_ 3 4 4 3 4" xfId="3701"/>
    <cellStyle name="常规 2 2 3 7 3" xfId="3702"/>
    <cellStyle name="?鹎%U龡&amp;H齲_x0001_C铣_x0014__x0007__x0001__x0001_ 3 3 2 3 2 3 2" xfId="3703"/>
    <cellStyle name="货币 4 2 5 4 2" xfId="3704"/>
    <cellStyle name="?鹎%U龡&amp;H齲_x0001_C铣_x0014__x0007__x0001__x0001_ 3 2 2 2 2 3 4" xfId="3705"/>
    <cellStyle name="?鹎%U龡&amp;H齲_x0001_C铣_x0014__x0007__x0001__x0001_ 4 2 3 2 2 2" xfId="3706"/>
    <cellStyle name="?鹎%U龡&amp;H齲_x0001_C铣_x0014__x0007__x0001__x0001_ 3 4 4 4" xfId="3707"/>
    <cellStyle name="货币 4 2 4 4 2 4 2" xfId="3708"/>
    <cellStyle name="常规 2 2 2 10 3" xfId="3709"/>
    <cellStyle name="?鹎%U龡&amp;H齲_x0001_C铣_x0014__x0007__x0001__x0001_ 3 2 2 2 2 4" xfId="3710"/>
    <cellStyle name="40% - 着色 4" xfId="3711"/>
    <cellStyle name="?鹎%U龡&amp;H齲_x0001_C铣_x0014__x0007__x0001__x0001_ 4 2 3 2 2 2 2" xfId="3712"/>
    <cellStyle name="?鹎%U龡&amp;H齲_x0001_C铣_x0014__x0007__x0001__x0001_ 3 4 4 4 2" xfId="3713"/>
    <cellStyle name="强调文字颜色 4 4 2 5" xfId="3714"/>
    <cellStyle name="?鹎%U龡&amp;H齲_x0001_C铣_x0014__x0007__x0001__x0001_ 3 2 2 2 2 4 2" xfId="3715"/>
    <cellStyle name="强调文字颜色 3 3 3 2 2 4" xfId="3716"/>
    <cellStyle name="?鹎%U龡&amp;H齲_x0001_C铣_x0014__x0007__x0001__x0001_ 3 4 4 4 2 2" xfId="3717"/>
    <cellStyle name="?鹎%U龡&amp;H齲_x0001_C铣_x0014__x0007__x0001__x0001_ 3 2 2 2 2 4 2 2" xfId="3718"/>
    <cellStyle name="强调文字颜色 3 3 3 2 2 4 2" xfId="3719"/>
    <cellStyle name="?鹎%U龡&amp;H齲_x0001_C铣_x0014__x0007__x0001__x0001_ 3 4 4 4 2 2 2" xfId="3720"/>
    <cellStyle name="?鹎%U龡&amp;H齲_x0001_C铣_x0014__x0007__x0001__x0001_ 3 2 2 2 2 4 2 2 2" xfId="3721"/>
    <cellStyle name="20% - 强调文字颜色 5 5 2 3" xfId="3722"/>
    <cellStyle name="?鹎%U龡&amp;H齲_x0001_C铣_x0014__x0007__x0001__x0001_ 3 4 4 4 2 3" xfId="3723"/>
    <cellStyle name="?鹎%U龡&amp;H齲_x0001_C铣_x0014__x0007__x0001__x0001_ 3 2 2 2 2 4 2 3" xfId="3724"/>
    <cellStyle name="?鹎%U龡&amp;H齲_x0001_C铣_x0014__x0007__x0001__x0001_ 3 4 4 4 3" xfId="3725"/>
    <cellStyle name="常规 2 2 3 8 2" xfId="3726"/>
    <cellStyle name="60% - 强调文字颜色 1 2 2 2 3 2 2 2" xfId="3727"/>
    <cellStyle name="强调文字颜色 4 4 2 6" xfId="3728"/>
    <cellStyle name="?鹎%U龡&amp;H齲_x0001_C铣_x0014__x0007__x0001__x0001_ 3 2 2 2 2 4 3" xfId="3729"/>
    <cellStyle name="?鹎%U龡&amp;H齲_x0001_C铣_x0014__x0007__x0001__x0001_ 3 4 4 4 3 2" xfId="3730"/>
    <cellStyle name="常规 2 2 3 8 2 2" xfId="3731"/>
    <cellStyle name="强调文字颜色 4 4 2 6 2" xfId="3732"/>
    <cellStyle name="?鹎%U龡&amp;H齲_x0001_C铣_x0014__x0007__x0001__x0001_ 3 2 2 2 2 4 3 2" xfId="3733"/>
    <cellStyle name="?鹎%U龡&amp;H齲_x0001_C铣_x0014__x0007__x0001__x0001_ 3 4 4 4 4" xfId="3734"/>
    <cellStyle name="常规 2 2 3 8 3" xfId="3735"/>
    <cellStyle name="?鹎%U龡&amp;H齲_x0001_C铣_x0014__x0007__x0001__x0001_ 3 2 2 2 2 4 4" xfId="3736"/>
    <cellStyle name="强调文字颜色 2 2 2 2 3 2 2" xfId="3737"/>
    <cellStyle name="20% - 强调文字颜色 1 3 3 2 2" xfId="3738"/>
    <cellStyle name="计算 2 2 4" xfId="3739"/>
    <cellStyle name="60% - 强调文字颜色 1 3 3 2 3 3" xfId="3740"/>
    <cellStyle name="?鹎%U龡&amp;H齲_x0001_C铣_x0014__x0007__x0001__x0001_ 3 4 4_2015财政决算公开" xfId="3741"/>
    <cellStyle name="常规 4 3 4 2 3" xfId="3742"/>
    <cellStyle name="?鹎%U龡&amp;H齲_x0001_C铣_x0014__x0007__x0001__x0001_ 3 2 2 2 2_2015财政决算公开" xfId="3743"/>
    <cellStyle name="40% - 强调文字颜色 6 2 2 2 2 3" xfId="3744"/>
    <cellStyle name="?鹎%U龡&amp;H齲_x0001_C铣_x0014__x0007__x0001__x0001_ 3 4 5" xfId="3745"/>
    <cellStyle name="强调文字颜色 3 4 3 3 3 2" xfId="3746"/>
    <cellStyle name="常规 58 2" xfId="3747"/>
    <cellStyle name="常规 63 2" xfId="3748"/>
    <cellStyle name="?鹎%U龡&amp;H齲_x0001_C铣_x0014__x0007__x0001__x0001_ 3 2 2 2 3" xfId="3749"/>
    <cellStyle name="?鹎%U龡&amp;H齲_x0001_C铣_x0014__x0007__x0001__x0001_ 3 4 5 2" xfId="3750"/>
    <cellStyle name="常规 63 2 2" xfId="3751"/>
    <cellStyle name="?鹎%U龡&amp;H齲_x0001_C铣_x0014__x0007__x0001__x0001_ 3 2 2 2 3 2" xfId="3752"/>
    <cellStyle name="20% - 强调文字颜色 3 12" xfId="3753"/>
    <cellStyle name="20% - 强调文字颜色 1 2 7" xfId="3754"/>
    <cellStyle name="?鹎%U龡&amp;H齲_x0001_C铣_x0014__x0007__x0001__x0001_ 3 4 5 2 2" xfId="3755"/>
    <cellStyle name="?鹎%U龡&amp;H齲_x0001_C铣_x0014__x0007__x0001__x0001_ 3 2 2 2 3 2 2" xfId="3756"/>
    <cellStyle name="20% - 强调文字颜色 1 2 7 2" xfId="3757"/>
    <cellStyle name="60% - 强调文字颜色 2 3 2 2 3 4" xfId="3758"/>
    <cellStyle name="?鹎%U龡&amp;H齲_x0001_C铣_x0014__x0007__x0001__x0001_ 3 4 5 2 2 2" xfId="3759"/>
    <cellStyle name="常规 2 7 3 2 3" xfId="3760"/>
    <cellStyle name="?鹎%U龡&amp;H齲_x0001_C铣_x0014__x0007__x0001__x0001_ 3 2 2 2 3 2 2 2" xfId="3761"/>
    <cellStyle name="20% - 强调文字颜色 1 2 8" xfId="3762"/>
    <cellStyle name="?鹎%U龡&amp;H齲_x0001_C铣_x0014__x0007__x0001__x0001_ 3 4 5 2 3" xfId="3763"/>
    <cellStyle name="常规 2 2 4 6 2" xfId="3764"/>
    <cellStyle name="常规 2 2 3 2 3 2 2" xfId="3765"/>
    <cellStyle name="?鹎%U龡&amp;H齲_x0001_C铣_x0014__x0007__x0001__x0001_ 3 2 2 2 3 2 3" xfId="3766"/>
    <cellStyle name="20% - 强调文字颜色 1 2 8 2" xfId="3767"/>
    <cellStyle name="输出 5 3 2 3" xfId="3768"/>
    <cellStyle name="?鹎%U龡&amp;H齲_x0001_C铣_x0014__x0007__x0001__x0001_ 3 4 5 2 3 2" xfId="3769"/>
    <cellStyle name="常规 2 2 3 2 3 2 2 2" xfId="3770"/>
    <cellStyle name="?鹎%U龡&amp;H齲_x0001_C铣_x0014__x0007__x0001__x0001_ 3 2 2 2 3 2 3 2" xfId="3771"/>
    <cellStyle name="20% - 强调文字颜色 1 2 9" xfId="3772"/>
    <cellStyle name="?鹎%U龡&amp;H齲_x0001_C铣_x0014__x0007__x0001__x0001_ 3 4 5 2 4" xfId="3773"/>
    <cellStyle name="?鹎%U龡&amp;H齲_x0001_C铣_x0014__x0007__x0001__x0001_ 3 3 2 3 3 2 2" xfId="3774"/>
    <cellStyle name="货币 4 2 6 3 2" xfId="3775"/>
    <cellStyle name="常规 2 2 3 2 3 2 3" xfId="3776"/>
    <cellStyle name="?鹎%U龡&amp;H齲_x0001_C铣_x0014__x0007__x0001__x0001_ 3 2 2 2 3 2 4" xfId="3777"/>
    <cellStyle name="?鹎%U龡&amp;H齲_x0001_C铣_x0014__x0007__x0001__x0001_ 3 4 5 3" xfId="3778"/>
    <cellStyle name="?鹎%U龡&amp;H齲_x0001_C铣_x0014__x0007__x0001__x0001_ 4 5 2 2 2" xfId="3779"/>
    <cellStyle name="常规 63 2 3" xfId="3780"/>
    <cellStyle name="常规 2 2 2 11 2" xfId="3781"/>
    <cellStyle name="?鹎%U龡&amp;H齲_x0001_C铣_x0014__x0007__x0001__x0001_ 3 2 2 2 3 3" xfId="3782"/>
    <cellStyle name="20% - 强调文字颜色 1 3 7" xfId="3783"/>
    <cellStyle name="40% - 强调文字颜色 2 3 3 2 2 2 3" xfId="3784"/>
    <cellStyle name="?鹎%U龡&amp;H齲_x0001_C铣_x0014__x0007__x0001__x0001_ 3 4 5 3 2" xfId="3785"/>
    <cellStyle name="?鹎%U龡&amp;H齲_x0001_C铣_x0014__x0007__x0001__x0001_ 4 5 2 2 2 2" xfId="3786"/>
    <cellStyle name="常规 63 2 3 2" xfId="3787"/>
    <cellStyle name="?鹎%U龡&amp;H齲_x0001_C铣_x0014__x0007__x0001__x0001_ 3 2 2 2 3 3 2" xfId="3788"/>
    <cellStyle name="?鹎%U龡&amp;H齲_x0001_C铣_x0014__x0007__x0001__x0001_ 3 4 5 3 2 2" xfId="3789"/>
    <cellStyle name="常规 2 3 2 2 5 4" xfId="3790"/>
    <cellStyle name="?鹎%U龡&amp;H齲_x0001_C铣_x0014__x0007__x0001__x0001_ 3 2 2 2 3 3 2 2" xfId="3791"/>
    <cellStyle name="?鹎%U龡&amp;H齲_x0001_C铣_x0014__x0007__x0001__x0001_ 3 4 5 3 2 2 2" xfId="3792"/>
    <cellStyle name="计算 6 2 4" xfId="3793"/>
    <cellStyle name="?鹎%U龡&amp;H齲_x0001_C铣_x0014__x0007__x0001__x0001_ 3 2 2 2 3 3 2 2 2" xfId="3794"/>
    <cellStyle name="?鹎%U龡&amp;H齲_x0001_C铣_x0014__x0007__x0001__x0001_ 3 4 5 3 3" xfId="3795"/>
    <cellStyle name="常规 2 2 3 2 3 3 2" xfId="3796"/>
    <cellStyle name="?鹎%U龡&amp;H齲_x0001_C铣_x0014__x0007__x0001__x0001_ 3 2 2 2 3 3 3" xfId="3797"/>
    <cellStyle name="输出 5 4 2 3" xfId="3798"/>
    <cellStyle name="?鹎%U龡&amp;H齲_x0001_C铣_x0014__x0007__x0001__x0001_ 3 4 5 3 3 2" xfId="3799"/>
    <cellStyle name="常规 2 3 2 2 6 4" xfId="3800"/>
    <cellStyle name="?鹎%U龡&amp;H齲_x0001_C铣_x0014__x0007__x0001__x0001_ 3 2 2 2 3 3 3 2" xfId="3801"/>
    <cellStyle name="?鹎%U龡&amp;H齲_x0001_C铣_x0014__x0007__x0001__x0001_ 3 4 5 3 4" xfId="3802"/>
    <cellStyle name="?鹎%U龡&amp;H齲_x0001_C铣_x0014__x0007__x0001__x0001_ 3 3 2 3 3 3 2" xfId="3803"/>
    <cellStyle name="货币 4 2 6 4 2" xfId="3804"/>
    <cellStyle name="?鹎%U龡&amp;H齲_x0001_C铣_x0014__x0007__x0001__x0001_ 3 2 2 2 3 3 4" xfId="3805"/>
    <cellStyle name="标题 4 2 3 3 2 2" xfId="3806"/>
    <cellStyle name="?鹎%U龡&amp;H齲_x0001_C铣_x0014__x0007__x0001__x0001_ 3 4 5 4" xfId="3807"/>
    <cellStyle name="?鹎%U龡&amp;H齲_x0001_C铣_x0014__x0007__x0001__x0001_ 4 5 2 2 3" xfId="3808"/>
    <cellStyle name="好 5 3 2 4" xfId="3809"/>
    <cellStyle name="?鹎%U龡&amp;H齲_x0001_C铣_x0014__x0007__x0001__x0001_ 4 2 3 2 3 2" xfId="3810"/>
    <cellStyle name="?鹎%U龡&amp;H齲_x0001_C铣_x0014__x0007__x0001__x0001_ 3 2 2 2 3 4" xfId="3811"/>
    <cellStyle name="?鹎%U龡&amp;H齲_x0001_C铣_x0014__x0007__x0001__x0001_ 3 4 5 4 2" xfId="3812"/>
    <cellStyle name="强调文字颜色 4 5 2 5" xfId="3813"/>
    <cellStyle name="?鹎%U龡&amp;H齲_x0001_C铣_x0014__x0007__x0001__x0001_ 3 2 2 2 3 4 2" xfId="3814"/>
    <cellStyle name="?鹎%U龡&amp;H齲_x0001_C铣_x0014__x0007__x0001__x0001_ 3 4 5 4 2 2" xfId="3815"/>
    <cellStyle name="常规 2 3 2 3 5 4" xfId="3816"/>
    <cellStyle name="?鹎%U龡&amp;H齲_x0001_C铣_x0014__x0007__x0001__x0001_ 3 2 2 2 3 4 2 2" xfId="3817"/>
    <cellStyle name="?鹎%U龡&amp;H齲_x0001_C铣_x0014__x0007__x0001__x0001_ 3 4 5 4 3" xfId="3818"/>
    <cellStyle name="强调文字颜色 4 5 2 6" xfId="3819"/>
    <cellStyle name="?鹎%U龡&amp;H齲_x0001_C铣_x0014__x0007__x0001__x0001_ 3 2 2 2 3 4 3" xfId="3820"/>
    <cellStyle name="?鹎%U龡&amp;H齲_x0001_C铣_x0014__x0007__x0001__x0001_ 3 2 2 2 3_2015财政决算公开" xfId="3821"/>
    <cellStyle name="20% - 强调文字颜色 2 2 3 2 3 2 2" xfId="3822"/>
    <cellStyle name="60% - 强调文字颜色 6 3 3 2 3 3" xfId="3823"/>
    <cellStyle name="?鹎%U龡&amp;H齲_x0001_C铣_x0014__x0007__x0001__x0001_ 3 4 5_2015财政决算公开" xfId="3824"/>
    <cellStyle name="?鹎%U龡&amp;H齲_x0001_C铣_x0014__x0007__x0001__x0001_ 3 4 6" xfId="3825"/>
    <cellStyle name="60% - 强调文字颜色 5 2 3 2 5 2" xfId="3826"/>
    <cellStyle name="常规 58 3" xfId="3827"/>
    <cellStyle name="常规 63 3" xfId="3828"/>
    <cellStyle name="?鹎%U龡&amp;H齲_x0001_C铣_x0014__x0007__x0001__x0001_ 3 2 2 2 4" xfId="3829"/>
    <cellStyle name="?鹎%U龡&amp;H齲_x0001_C铣_x0014__x0007__x0001__x0001_ 3 4 6 2" xfId="3830"/>
    <cellStyle name="40% - 强调文字颜色 2 4 4 2 3" xfId="3831"/>
    <cellStyle name="常规 58 3 2" xfId="3832"/>
    <cellStyle name="常规 63 3 2" xfId="3833"/>
    <cellStyle name="?鹎%U龡&amp;H齲_x0001_C铣_x0014__x0007__x0001__x0001_ 3 2 2 2 4 2" xfId="3834"/>
    <cellStyle name="20% - 强调文字颜色 2 2 7" xfId="3835"/>
    <cellStyle name="?鹎%U龡&amp;H齲_x0001_C铣_x0014__x0007__x0001__x0001_ 3 4 6 2 2" xfId="3836"/>
    <cellStyle name="60% - 强调文字颜色 1 2 3 2 2 5" xfId="3837"/>
    <cellStyle name="?鹎%U龡&amp;H齲_x0001_C铣_x0014__x0007__x0001__x0001_ 3 2 2 2 4 2 2" xfId="3838"/>
    <cellStyle name="20% - 强调文字颜色 6 3 2 2 2 4" xfId="3839"/>
    <cellStyle name="60% - 强调文字颜色 4 2 4 3 4" xfId="3840"/>
    <cellStyle name="20% - 强调文字颜色 3 2 2_2015财政决算公开" xfId="3841"/>
    <cellStyle name="?鹎%U龡&amp;H齲_x0001_C铣_x0014__x0007__x0001__x0001_ 3 4 6 2 2 2" xfId="3842"/>
    <cellStyle name="20% - 强调文字颜色 2 2 7 2" xfId="3843"/>
    <cellStyle name="20% - 强调文字颜色 1 2 3 2 5" xfId="3844"/>
    <cellStyle name="输入 2 3 2 3" xfId="3845"/>
    <cellStyle name="?鹎%U龡&amp;H齲_x0001_C铣_x0014__x0007__x0001__x0001_ 3 2 2 2 4 2 2 2" xfId="3846"/>
    <cellStyle name="20% - 强调文字颜色 6 3 2 2 2 4 2" xfId="3847"/>
    <cellStyle name="20% - 强调文字颜色 2 2 7 3" xfId="3848"/>
    <cellStyle name="?鹎%U龡&amp;H齲_x0001_C铣_x0014__x0007__x0001__x0001_ 3 4 6 2 2 3" xfId="3849"/>
    <cellStyle name="?鹎%U龡&amp;H齲_x0001_C铣_x0014__x0007__x0001__x0001_ 3 4 3 2" xfId="3850"/>
    <cellStyle name="输入 2 3 2 4" xfId="3851"/>
    <cellStyle name="差 3 2 2 2" xfId="3852"/>
    <cellStyle name="?鹎%U龡&amp;H齲_x0001_C铣_x0014__x0007__x0001__x0001_ 3 2 2 2 4 2 2 3" xfId="3853"/>
    <cellStyle name="20% - 强调文字颜色 2 2 8" xfId="3854"/>
    <cellStyle name="?鹎%U龡&amp;H齲_x0001_C铣_x0014__x0007__x0001__x0001_ 3 4 6 2 3" xfId="3855"/>
    <cellStyle name="常规 2 2 5 6 2" xfId="3856"/>
    <cellStyle name="60% - 强调文字颜色 3 2 5 2 2 2" xfId="3857"/>
    <cellStyle name="60% - 强调文字颜色 2 2 3 3 2 2 2" xfId="3858"/>
    <cellStyle name="常规 2 2 3 2 4 2 2" xfId="3859"/>
    <cellStyle name="?鹎%U龡&amp;H齲_x0001_C铣_x0014__x0007__x0001__x0001_ 3 2 2 2 4 2 3" xfId="3860"/>
    <cellStyle name="20% - 强调文字颜色 6 3 2 2 2 5" xfId="3861"/>
    <cellStyle name="20% - 强调文字颜色 2 2 8 2" xfId="3862"/>
    <cellStyle name="货币 2 2 9 2 4" xfId="3863"/>
    <cellStyle name="60% - 强调文字颜色 3 2 5 2 2 2 2" xfId="3864"/>
    <cellStyle name="输出 6 3 2 3" xfId="3865"/>
    <cellStyle name="强调文字颜色 5 2 6 2 3" xfId="3866"/>
    <cellStyle name="60% - 强调文字颜色 2 2 3 3 2 2 2 2" xfId="3867"/>
    <cellStyle name="?鹎%U龡&amp;H齲_x0001_C铣_x0014__x0007__x0001__x0001_ 3 4 6 2 3 2" xfId="3868"/>
    <cellStyle name="输入 2 3 3 3" xfId="3869"/>
    <cellStyle name="常规 2 2 3 2 4 2 2 2" xfId="3870"/>
    <cellStyle name="?鹎%U龡&amp;H齲_x0001_C铣_x0014__x0007__x0001__x0001_ 3 2 2 2 4 2 3 2" xfId="3871"/>
    <cellStyle name="千位分隔 4 6 6" xfId="3872"/>
    <cellStyle name="20% - 强调文字颜色 5 2_2015财政决算公开" xfId="3873"/>
    <cellStyle name="常规 6 2 2 4 4" xfId="3874"/>
    <cellStyle name="20% - 强调文字颜色 2 2 9" xfId="3875"/>
    <cellStyle name="60% - 强调文字颜色 3 2 5 2 2 3" xfId="3876"/>
    <cellStyle name="60% - 强调文字颜色 2 2 3 3 2 2 3" xfId="3877"/>
    <cellStyle name="?鹎%U龡&amp;H齲_x0001_C铣_x0014__x0007__x0001__x0001_ 3 4 6 2 4" xfId="3878"/>
    <cellStyle name="?鹎%U龡&amp;H齲_x0001_C铣_x0014__x0007__x0001__x0001_ 3 3 2 3 4 2 2" xfId="3879"/>
    <cellStyle name="货币 4 2 7 3 2" xfId="3880"/>
    <cellStyle name="常规 2 2 3 2 4 2 3" xfId="3881"/>
    <cellStyle name="?鹎%U龡&amp;H齲_x0001_C铣_x0014__x0007__x0001__x0001_ 3 2 2 2 4 2 4" xfId="3882"/>
    <cellStyle name="?鹎%U龡&amp;H齲_x0001_C铣_x0014__x0007__x0001__x0001_ 3 4 6 3" xfId="3883"/>
    <cellStyle name="?鹎%U龡&amp;H齲_x0001_C铣_x0014__x0007__x0001__x0001_ 4 5 2 3 2" xfId="3884"/>
    <cellStyle name="?鹎%U龡&amp;H齲_x0001_C铣_x0014__x0007__x0001__x0001_ 3 2 2 2 4 3" xfId="3885"/>
    <cellStyle name="常规 45 2" xfId="3886"/>
    <cellStyle name="常规 50 2" xfId="3887"/>
    <cellStyle name="?鹎%U龡&amp;H齲_x0001_C铣_x0014__x0007__x0001__x0001_ 3 4 6 3 2 2" xfId="3888"/>
    <cellStyle name="输入 2 4 2 3" xfId="3889"/>
    <cellStyle name="40% - 强调文字颜色 1 5 6" xfId="3890"/>
    <cellStyle name="?鹎%U龡&amp;H齲_x0001_C铣_x0014__x0007__x0001__x0001_ 3 2 2 2 4 3 2 2" xfId="3891"/>
    <cellStyle name="常规 45 2 2" xfId="3892"/>
    <cellStyle name="常规 50 2 2" xfId="3893"/>
    <cellStyle name="?鹎%U龡&amp;H齲_x0001_C铣_x0014__x0007__x0001__x0001_ 3 4 6 3 2 2 2" xfId="3894"/>
    <cellStyle name="汇总 2 2 2 5" xfId="3895"/>
    <cellStyle name="40% - 强调文字颜色 1 5 6 2" xfId="3896"/>
    <cellStyle name="?鹎%U龡&amp;H齲_x0001_C铣_x0014__x0007__x0001__x0001_ 3 2 2 2 4 3 2 2 2" xfId="3897"/>
    <cellStyle name="20% - 强调文字颜色 3 3 3_2015财政决算公开" xfId="3898"/>
    <cellStyle name="常规 45 3" xfId="3899"/>
    <cellStyle name="常规 50 3" xfId="3900"/>
    <cellStyle name="?鹎%U龡&amp;H齲_x0001_C铣_x0014__x0007__x0001__x0001_ 3 4 6 3 2 3" xfId="3901"/>
    <cellStyle name="?鹎%U龡&amp;H齲_x0001_C铣_x0014__x0007__x0001__x0001_ 3 5 3 2" xfId="3902"/>
    <cellStyle name="输入 2 4 2 4" xfId="3903"/>
    <cellStyle name="差 3 3 2 2" xfId="3904"/>
    <cellStyle name="40% - 强调文字颜色 1 5 7" xfId="3905"/>
    <cellStyle name="?鹎%U龡&amp;H齲_x0001_C铣_x0014__x0007__x0001__x0001_ 3 2 2 2 4 3 2 3" xfId="3906"/>
    <cellStyle name="常规 46" xfId="3907"/>
    <cellStyle name="常规 51" xfId="3908"/>
    <cellStyle name="60% - 强调文字颜色 3 2 5 2 3 2" xfId="3909"/>
    <cellStyle name="60% - 强调文字颜色 2 2 3 3 2 3 2" xfId="3910"/>
    <cellStyle name="?鹎%U龡&amp;H齲_x0001_C铣_x0014__x0007__x0001__x0001_ 3 4 6 3 3" xfId="3911"/>
    <cellStyle name="千位分隔 2 2 7 3 2" xfId="3912"/>
    <cellStyle name="?鹎%U龡&amp;H齲_x0001_C铣_x0014__x0007__x0001__x0001_ 3 3 7 2 2 2" xfId="3913"/>
    <cellStyle name="常规 2 2 3 2 4 3 2" xfId="3914"/>
    <cellStyle name="常规 12 3 2 2 4" xfId="3915"/>
    <cellStyle name="?鹎%U龡&amp;H齲_x0001_C铣_x0014__x0007__x0001__x0001_ 3 2 2 2 4 3 3" xfId="3916"/>
    <cellStyle name="20% - 强调文字颜色 3 2 2 2_2015财政决算公开" xfId="3917"/>
    <cellStyle name="强调文字颜色 5 2 7 2 3" xfId="3918"/>
    <cellStyle name="常规 46 2" xfId="3919"/>
    <cellStyle name="常规 51 2" xfId="3920"/>
    <cellStyle name="?鹎%U龡&amp;H齲_x0001_C铣_x0014__x0007__x0001__x0001_ 3 4 6 3 3 2" xfId="3921"/>
    <cellStyle name="常规 12 3 2 2 4 2" xfId="3922"/>
    <cellStyle name="输入 2 4 3 3" xfId="3923"/>
    <cellStyle name="40% - 强调文字颜色 1 6 6" xfId="3924"/>
    <cellStyle name="?鹎%U龡&amp;H齲_x0001_C铣_x0014__x0007__x0001__x0001_ 3 2 2 2 4 3 3 2" xfId="3925"/>
    <cellStyle name="常规 47" xfId="3926"/>
    <cellStyle name="常规 52" xfId="3927"/>
    <cellStyle name="?鹎%U龡&amp;H齲_x0001_C铣_x0014__x0007__x0001__x0001_ 3 4 6 3 4" xfId="3928"/>
    <cellStyle name="货币 4 2 7 4 2" xfId="3929"/>
    <cellStyle name="?鹎%U龡&amp;H齲_x0001_C铣_x0014__x0007__x0001__x0001_ 3 2 2 2 4 3 4" xfId="3930"/>
    <cellStyle name="?鹎%U龡&amp;H齲_x0001_C铣_x0014__x0007__x0001__x0001_ 3 4 6 4" xfId="3931"/>
    <cellStyle name="40% - 强调文字颜色 5 3 2 5 2" xfId="3932"/>
    <cellStyle name="?鹎%U龡&amp;H齲_x0001_C铣_x0014__x0007__x0001__x0001_ 3 2 3 3_2015财政决算公开" xfId="3933"/>
    <cellStyle name="强调文字颜色 1 4 5 3 2" xfId="3934"/>
    <cellStyle name="?鹎%U龡&amp;H齲_x0001_C铣_x0014__x0007__x0001__x0001_ 3 2 2 2 4 4" xfId="3935"/>
    <cellStyle name="常规 95" xfId="3936"/>
    <cellStyle name="60% - 强调文字颜色 2 2 2 2 2 2 2 3" xfId="3937"/>
    <cellStyle name="?鹎%U龡&amp;H齲_x0001_C铣_x0014__x0007__x0001__x0001_ 3 4 6 4 2" xfId="3938"/>
    <cellStyle name="强调文字颜色 4 6 2 5" xfId="3939"/>
    <cellStyle name="?鹎%U龡&amp;H齲_x0001_C铣_x0014__x0007__x0001__x0001_ 3 2 2 2 4 4 2" xfId="3940"/>
    <cellStyle name="常规 95 2" xfId="3941"/>
    <cellStyle name="?鹎%U龡&amp;H齲_x0001_C铣_x0014__x0007__x0001__x0001_ 3 4 6 4 2 2" xfId="3942"/>
    <cellStyle name="输入 2 5 2 3" xfId="3943"/>
    <cellStyle name="40% - 强调文字颜色 2 5 6" xfId="3944"/>
    <cellStyle name="强调文字颜色 4 6 2 5 2" xfId="3945"/>
    <cellStyle name="货币 3 2 2 2 3" xfId="3946"/>
    <cellStyle name="?鹎%U龡&amp;H齲_x0001_C铣_x0014__x0007__x0001__x0001_ 3 2 2 2 4 4 2 2" xfId="3947"/>
    <cellStyle name="强调文字颜色 2 2 2 4 2" xfId="3948"/>
    <cellStyle name="20% - 强调文字颜色 1 5 2" xfId="3949"/>
    <cellStyle name="?鹎%U龡&amp;H齲_x0001_C铣_x0014__x0007__x0001__x0001_ 3 6 3 2" xfId="3950"/>
    <cellStyle name="常规 95 3" xfId="3951"/>
    <cellStyle name="?鹎%U龡&amp;H齲_x0001_C铣_x0014__x0007__x0001__x0001_ 3 4 6 4 2 3" xfId="3952"/>
    <cellStyle name="货币 3 2 2 2 4" xfId="3953"/>
    <cellStyle name="差 3 4 2 2" xfId="3954"/>
    <cellStyle name="40% - 强调文字颜色 2 5 7" xfId="3955"/>
    <cellStyle name="?鹎%U龡&amp;H齲_x0001_C铣_x0014__x0007__x0001__x0001_ 3 2 2 2 4 4 2 3" xfId="3956"/>
    <cellStyle name="常规 96" xfId="3957"/>
    <cellStyle name="?鹎%U龡&amp;H齲_x0001_C铣_x0014__x0007__x0001__x0001_ 3 4 6 4 3" xfId="3958"/>
    <cellStyle name="常规 12 2 2 2 2 2 2" xfId="3959"/>
    <cellStyle name="?鹎%U龡&amp;H齲_x0001_C铣_x0014__x0007__x0001__x0001_ 3 2 2 2 4 4 3" xfId="3960"/>
    <cellStyle name="常规 96 2" xfId="3961"/>
    <cellStyle name="?鹎%U龡&amp;H齲_x0001_C铣_x0014__x0007__x0001__x0001_ 3 4 6 4 3 2" xfId="3962"/>
    <cellStyle name="货币 3 2 2 3 3" xfId="3963"/>
    <cellStyle name="常规 12 2 2 2 2 2 2 2" xfId="3964"/>
    <cellStyle name="40% - 强调文字颜色 2 6 6" xfId="3965"/>
    <cellStyle name="?鹎%U龡&amp;H齲_x0001_C铣_x0014__x0007__x0001__x0001_ 3 2 2 2 4 4 3 2" xfId="3966"/>
    <cellStyle name="常规 97" xfId="3967"/>
    <cellStyle name="?鹎%U龡&amp;H齲_x0001_C铣_x0014__x0007__x0001__x0001_ 3 4 6 4 4" xfId="3968"/>
    <cellStyle name="常规 12 2 2 2 2 2 3" xfId="3969"/>
    <cellStyle name="?鹎%U龡&amp;H齲_x0001_C铣_x0014__x0007__x0001__x0001_ 3 2 2 2 4 4 4" xfId="3970"/>
    <cellStyle name="百分比 2 2 2 3 2 2 2" xfId="3971"/>
    <cellStyle name="?鹎%U龡&amp;H齲_x0001_C铣_x0014__x0007__x0001__x0001_ 3 4 6 5 2" xfId="3972"/>
    <cellStyle name="?鹎%U龡&amp;H齲_x0001_C铣_x0014__x0007__x0001__x0001_ 3 2 2 2 4 5 2" xfId="3973"/>
    <cellStyle name="?鹎%U龡&amp;H齲_x0001_C铣_x0014__x0007__x0001__x0001_ 3 4 6 5 2 2" xfId="3974"/>
    <cellStyle name="货币 3 2 3 2 3" xfId="3975"/>
    <cellStyle name="40% - 强调文字颜色 3 5 6" xfId="3976"/>
    <cellStyle name="?鹎%U龡&amp;H齲_x0001_C铣_x0014__x0007__x0001__x0001_ 3 2 2 2 4 5 2 2" xfId="3977"/>
    <cellStyle name="千位分隔 4 9 5" xfId="3978"/>
    <cellStyle name="60% - 强调文字颜色 6 8 3 2" xfId="3979"/>
    <cellStyle name="20% - 强调文字颜色 2 2 3 2_2015财政决算公开" xfId="3980"/>
    <cellStyle name="百分比 2 2 2 3 2 2 3" xfId="3981"/>
    <cellStyle name="?鹎%U龡&amp;H齲_x0001_C铣_x0014__x0007__x0001__x0001_ 3 4 6 5 3" xfId="3982"/>
    <cellStyle name="常规 12 2 2 2 2 3 2" xfId="3983"/>
    <cellStyle name="?鹎%U龡&amp;H齲_x0001_C铣_x0014__x0007__x0001__x0001_ 3 2 2 2 4 5 3" xfId="3984"/>
    <cellStyle name="?鹎%U龡&amp;H齲_x0001_C铣_x0014__x0007__x0001__x0001_ 3 4 6 6" xfId="3985"/>
    <cellStyle name="警告文本 5 2 2 4 2" xfId="3986"/>
    <cellStyle name="百分比 2 2 2 3 2 3" xfId="3987"/>
    <cellStyle name="百分比 7 2 3 2" xfId="3988"/>
    <cellStyle name="?鹎%U龡&amp;H齲_x0001_C铣_x0014__x0007__x0001__x0001_ 3 2 2 2 4 6" xfId="3989"/>
    <cellStyle name="?鹎%U龡&amp;H齲_x0001_C铣_x0014__x0007__x0001__x0001_ 3 4 6 6 2" xfId="3990"/>
    <cellStyle name="百分比 7 2 3 2 2" xfId="3991"/>
    <cellStyle name="?鹎%U龡&amp;H齲_x0001_C铣_x0014__x0007__x0001__x0001_ 3 2 2 2 4 6 2" xfId="3992"/>
    <cellStyle name="百分比 2 2 2 3 2 4" xfId="3993"/>
    <cellStyle name="?鹎%U龡&amp;H齲_x0001_C铣_x0014__x0007__x0001__x0001_ 3 4 6 7" xfId="3994"/>
    <cellStyle name="百分比 7 2 3 3" xfId="3995"/>
    <cellStyle name="60% - 强调文字颜色 6 5 3 2 2" xfId="3996"/>
    <cellStyle name="?鹎%U龡&amp;H齲_x0001_C铣_x0014__x0007__x0001__x0001_ 3 2 2 2 4 7" xfId="3997"/>
    <cellStyle name="60% - 强调文字颜色 4 7 2 4" xfId="3998"/>
    <cellStyle name="20% - 强调文字颜色 2 2 5 2 2" xfId="3999"/>
    <cellStyle name="适中 3 3 4 3 2" xfId="4000"/>
    <cellStyle name="千位分隔 4 6 2 2 2" xfId="4001"/>
    <cellStyle name="?鹎%U龡&amp;H齲_x0001_C铣_x0014__x0007__x0001__x0001_ 3 4 6_2015财政决算公开" xfId="4002"/>
    <cellStyle name="60% - 强调文字颜色 1 2 3 2 2 3 2 2" xfId="4003"/>
    <cellStyle name="?鹎%U龡&amp;H齲_x0001_C铣_x0014__x0007__x0001__x0001_ 3 2 2 2 4_2015财政决算公开" xfId="4004"/>
    <cellStyle name="?鹎%U龡&amp;H齲_x0001_C铣_x0014__x0007__x0001__x0001_ 3 4 7" xfId="4005"/>
    <cellStyle name="常规 63 4" xfId="4006"/>
    <cellStyle name="?鹎%U龡&amp;H齲_x0001_C铣_x0014__x0007__x0001__x0001_ 3 2 2 2 5" xfId="4007"/>
    <cellStyle name="?鹎%U龡&amp;H齲_x0001_C铣_x0014__x0007__x0001__x0001_ 3 4 7 2" xfId="4008"/>
    <cellStyle name="?鹎%U龡&amp;H齲_x0001_C铣_x0014__x0007__x0001__x0001_ 3 2 2 2 5 2" xfId="4009"/>
    <cellStyle name="20% - 强调文字颜色 3 2 7" xfId="4010"/>
    <cellStyle name="千位分隔 3 2 7 3" xfId="4011"/>
    <cellStyle name="?鹎%U龡&amp;H齲_x0001_C铣_x0014__x0007__x0001__x0001_ 3 4 7 2 2" xfId="4012"/>
    <cellStyle name="常规 11 2 2 2 2 3" xfId="4013"/>
    <cellStyle name="?鹎%U龡&amp;H齲_x0001_C铣_x0014__x0007__x0001__x0001_ 3 2 2 2 5 2 2" xfId="4014"/>
    <cellStyle name="20% - 强调文字颜色 6 3 2 3 2 4" xfId="4015"/>
    <cellStyle name="标题 4 2 3 3 4 2" xfId="4016"/>
    <cellStyle name="?鹎%U龡&amp;H齲_x0001_C铣_x0014__x0007__x0001__x0001_ 3 4 7 4" xfId="4017"/>
    <cellStyle name="?鹎%U龡&amp;H齲_x0001_C铣_x0014__x0007__x0001__x0001_ 3 2 2 2 5 4" xfId="4018"/>
    <cellStyle name="20% - 着色 6 2 2 2" xfId="4019"/>
    <cellStyle name="?鹎%U龡&amp;H齲_x0001_C铣_x0014__x0007__x0001__x0001_ 3 4 8" xfId="4020"/>
    <cellStyle name="常规 63 5" xfId="4021"/>
    <cellStyle name="?鹎%U龡&amp;H齲_x0001_C铣_x0014__x0007__x0001__x0001_ 3 2 2 2 6" xfId="4022"/>
    <cellStyle name="好_出版署2010年度中央部门决算草案 2 3" xfId="4023"/>
    <cellStyle name="20% - 着色 6 2 2 2 2" xfId="4024"/>
    <cellStyle name="?鹎%U龡&amp;H齲_x0001_C铣_x0014__x0007__x0001__x0001_ 3 4 8 2" xfId="4025"/>
    <cellStyle name="常规 63 5 2" xfId="4026"/>
    <cellStyle name="40% - 强调文字颜色 4 2 2 2 2 2 3" xfId="4027"/>
    <cellStyle name="?鹎%U龡&amp;H齲_x0001_C铣_x0014__x0007__x0001__x0001_ 3 2 2 2 6 2" xfId="4028"/>
    <cellStyle name="货币 4 7 2 2 3" xfId="4029"/>
    <cellStyle name="20% - 强调文字颜色 4 2 7" xfId="4030"/>
    <cellStyle name="好_出版署2010年度中央部门决算草案 2 3 2" xfId="4031"/>
    <cellStyle name="?鹎%U龡&amp;H齲_x0001_C铣_x0014__x0007__x0001__x0001_ 3 4 8 2 2" xfId="4032"/>
    <cellStyle name="40% - 强调文字颜色 4 2 2 2 2 2 3 2" xfId="4033"/>
    <cellStyle name="常规 11 2 2 3 2 3" xfId="4034"/>
    <cellStyle name="?鹎%U龡&amp;H齲_x0001_C铣_x0014__x0007__x0001__x0001_ 3 2 2 2 6 2 2" xfId="4035"/>
    <cellStyle name="货币 4 7 2 2 3 2" xfId="4036"/>
    <cellStyle name="20% - 强调文字颜色 4 2 7 2" xfId="4037"/>
    <cellStyle name="?鹎%U龡&amp;H齲_x0001_C铣_x0014__x0007__x0001__x0001_ 3 4 8 2 2 2" xfId="4038"/>
    <cellStyle name="?鹎%U龡&amp;H齲_x0001_C铣_x0014__x0007__x0001__x0001_ 3 2 2 6 4 4" xfId="4039"/>
    <cellStyle name="常规 11 2 2 3 2 3 2" xfId="4040"/>
    <cellStyle name="?鹎%U龡&amp;H齲_x0001_C铣_x0014__x0007__x0001__x0001_ 3 2 2 2 6 2 2 2" xfId="4041"/>
    <cellStyle name="20% - 强调文字颜色 4 2 8" xfId="4042"/>
    <cellStyle name="20% - 强调文字颜色 3 2 3 4 2" xfId="4043"/>
    <cellStyle name="?鹎%U龡&amp;H齲_x0001_C铣_x0014__x0007__x0001__x0001_ 3 4 8 2 3" xfId="4044"/>
    <cellStyle name="常规 2 2 7 6 2" xfId="4045"/>
    <cellStyle name="汇总 7 2" xfId="4046"/>
    <cellStyle name="?鹎%U龡&amp;H齲_x0001_C铣_x0014__x0007__x0001__x0001_ 3 2 2 2 6 2 3" xfId="4047"/>
    <cellStyle name="常规 3 4 2 3 3 2" xfId="4048"/>
    <cellStyle name="?鹎%U龡&amp;H齲_x0001_C铣_x0014__x0007__x0001__x0001_ 3 4 8 3" xfId="4049"/>
    <cellStyle name="40% - 强调文字颜色 4 2 2 2 2 2 4" xfId="4050"/>
    <cellStyle name="?鹎%U龡&amp;H齲_x0001_C铣_x0014__x0007__x0001__x0001_ 3 2 2 2 6 3" xfId="4051"/>
    <cellStyle name="?鹎%U龡&amp;H齲_x0001_C铣_x0014__x0007__x0001__x0001_ 3 4 8 4" xfId="4052"/>
    <cellStyle name="?鹎%U龡&amp;H齲_x0001_C铣_x0014__x0007__x0001__x0001_ 3 2 2 2 6 4" xfId="4053"/>
    <cellStyle name="20% - 着色 6 2 2 3" xfId="4054"/>
    <cellStyle name="?鹎%U龡&amp;H齲_x0001_C铣_x0014__x0007__x0001__x0001_ 3 4 9" xfId="4055"/>
    <cellStyle name="?鹎%U龡&amp;H齲_x0001_C铣_x0014__x0007__x0001__x0001_ 3 2 2 2 7" xfId="4056"/>
    <cellStyle name="标题 5 3 5 2 2" xfId="4057"/>
    <cellStyle name="?鹎%U龡&amp;H齲_x0001_C铣_x0014__x0007__x0001__x0001_ 3 2 2 2 8" xfId="4058"/>
    <cellStyle name="标题 5 3 5 2 3" xfId="4059"/>
    <cellStyle name="?鹎%U龡&amp;H齲_x0001_C铣_x0014__x0007__x0001__x0001_ 3 2 2 2 9" xfId="4060"/>
    <cellStyle name="百分比 5 5 6 2" xfId="4061"/>
    <cellStyle name="?鹎%U龡&amp;H齲_x0001_C铣_x0014__x0007__x0001__x0001_ 3 3 6 3" xfId="4062"/>
    <cellStyle name="40% - 强调文字颜色 2 4 3 2 4" xfId="4063"/>
    <cellStyle name="输出 3 2 3 2 2 3 2" xfId="4064"/>
    <cellStyle name="标题 7 3 3 2" xfId="4065"/>
    <cellStyle name="?鹎%U龡&amp;H齲_x0001_C铣_x0014__x0007__x0001__x0001_ 3 2 2 2_2015财政决算公开" xfId="4066"/>
    <cellStyle name="百分比 5 4 2 2" xfId="4067"/>
    <cellStyle name="40% - 强调文字颜色 6 4 2 6" xfId="4068"/>
    <cellStyle name="?鹎%U龡&amp;H齲_x0001_C铣_x0014__x0007__x0001__x0001_ 3 2 2 3" xfId="4069"/>
    <cellStyle name="?鹎%U龡&amp;H齲_x0001_C铣_x0014__x0007__x0001__x0001_ 3 5 4" xfId="4070"/>
    <cellStyle name="百分比 5 4 2 2 2" xfId="4071"/>
    <cellStyle name="?鹎%U龡&amp;H齲_x0001_C铣_x0014__x0007__x0001__x0001_ 3 2 2 3 2" xfId="4072"/>
    <cellStyle name="?鹎%U龡&amp;H齲_x0001_C铣_x0014__x0007__x0001__x0001_ 3 5 4 2" xfId="4073"/>
    <cellStyle name="?鹎%U龡&amp;H齲_x0001_C铣_x0014__x0007__x0001__x0001_ 3 2 2 3 2 2" xfId="4074"/>
    <cellStyle name="?鹎%U龡&amp;H齲_x0001_C铣_x0014__x0007__x0001__x0001_ 3 2 2 3 2 2 2" xfId="4075"/>
    <cellStyle name="常规 3 6 3 2 3" xfId="4076"/>
    <cellStyle name="?鹎%U龡&amp;H齲_x0001_C铣_x0014__x0007__x0001__x0001_ 3 2 2 3 2 2 2 2" xfId="4077"/>
    <cellStyle name="常规 2 2 3 3 2 2 2" xfId="4078"/>
    <cellStyle name="?鹎%U龡&amp;H齲_x0001_C铣_x0014__x0007__x0001__x0001_ 3 2 2 3 2 2 3" xfId="4079"/>
    <cellStyle name="?鹎%U龡&amp;H齲_x0001_C铣_x0014__x0007__x0001__x0001_ 3 2 2 3 2 3" xfId="4080"/>
    <cellStyle name="?鹎%U龡&amp;H齲_x0001_C铣_x0014__x0007__x0001__x0001_ 3 2 2 3 2 3 2" xfId="4081"/>
    <cellStyle name="?鹎%U龡&amp;H齲_x0001_C铣_x0014__x0007__x0001__x0001_ 4 2 3 3 2 2" xfId="4082"/>
    <cellStyle name="?鹎%U龡&amp;H齲_x0001_C铣_x0014__x0007__x0001__x0001_ 3 2 2 3 2 4" xfId="4083"/>
    <cellStyle name="常规 59 2 2" xfId="4084"/>
    <cellStyle name="常规 64 2 2" xfId="4085"/>
    <cellStyle name="百分比 5 4 2 2 3 2" xfId="4086"/>
    <cellStyle name="?鹎%U龡&amp;H齲_x0001_C铣_x0014__x0007__x0001__x0001_ 3 2 2 3 3 2" xfId="4087"/>
    <cellStyle name="?鹎%U龡&amp;H齲_x0001_C铣_x0014__x0007__x0001__x0001_ 3 2 2 3 3 2 2" xfId="4088"/>
    <cellStyle name="常规 3 7 3 2 3" xfId="4089"/>
    <cellStyle name="?鹎%U龡&amp;H齲_x0001_C铣_x0014__x0007__x0001__x0001_ 3 2 2 3 3 2 2 2" xfId="4090"/>
    <cellStyle name="常规 2 2 3 3 3 2 2" xfId="4091"/>
    <cellStyle name="?鹎%U龡&amp;H齲_x0001_C铣_x0014__x0007__x0001__x0001_ 3 2 2 3 3 2 3" xfId="4092"/>
    <cellStyle name="?鹎%U龡&amp;H齲_x0001_C铣_x0014__x0007__x0001__x0001_ 3 2 2 3 3 3" xfId="4093"/>
    <cellStyle name="60% - 强调文字颜色 1 10" xfId="4094"/>
    <cellStyle name="常规 59 2 3" xfId="4095"/>
    <cellStyle name="常规 64 2 3" xfId="4096"/>
    <cellStyle name="?鹎%U龡&amp;H齲_x0001_C铣_x0014__x0007__x0001__x0001_ 4 5 3 2 2" xfId="4097"/>
    <cellStyle name="百分比 5 7 5 2" xfId="4098"/>
    <cellStyle name="标题 4 2 3 4 2 2" xfId="4099"/>
    <cellStyle name="?鹎%U龡&amp;H齲_x0001_C铣_x0014__x0007__x0001__x0001_ 4 5 3 2 3" xfId="4100"/>
    <cellStyle name="?鹎%U龡&amp;H齲_x0001_C铣_x0014__x0007__x0001__x0001_ 4 2 3 3 3 2" xfId="4101"/>
    <cellStyle name="60% - 强调文字颜色 1 11" xfId="4102"/>
    <cellStyle name="?鹎%U龡&amp;H齲_x0001_C铣_x0014__x0007__x0001__x0001_ 3 2 2 3 3 4" xfId="4103"/>
    <cellStyle name="20% - 强调文字颜色 4 6 2 2 2" xfId="4104"/>
    <cellStyle name="常规 59 3" xfId="4105"/>
    <cellStyle name="常规 64 3" xfId="4106"/>
    <cellStyle name="?鹎%U龡&amp;H齲_x0001_C铣_x0014__x0007__x0001__x0001_ 3 2 2 3 4" xfId="4107"/>
    <cellStyle name="20% - 强调文字颜色 4 6 2 2 2 2" xfId="4108"/>
    <cellStyle name="常规 59 3 2" xfId="4109"/>
    <cellStyle name="常规 64 3 2" xfId="4110"/>
    <cellStyle name="?鹎%U龡&amp;H齲_x0001_C铣_x0014__x0007__x0001__x0001_ 3 2 2 3 4 2" xfId="4111"/>
    <cellStyle name="?鹎%U龡&amp;H齲_x0001_C铣_x0014__x0007__x0001__x0001_ 3 2 2 3 4 2 2" xfId="4112"/>
    <cellStyle name="20% - 强调文字颜色 6 3 3 2 2 4" xfId="4113"/>
    <cellStyle name="40% - 强调文字颜色 6 2_2015财政决算公开" xfId="4114"/>
    <cellStyle name="常规 3 7 7 2" xfId="4115"/>
    <cellStyle name="20% - 强调文字颜色 2 2 3 2 5" xfId="4116"/>
    <cellStyle name="?鹎%U龡&amp;H齲_x0001_C铣_x0014__x0007__x0001__x0001_ 3 2 2 3 4 2 2 2" xfId="4117"/>
    <cellStyle name="常规 2 2 3 3 4 2 2" xfId="4118"/>
    <cellStyle name="?鹎%U龡&amp;H齲_x0001_C铣_x0014__x0007__x0001__x0001_ 3 2 2 3 4 2 3" xfId="4119"/>
    <cellStyle name="?鹎%U龡&amp;H齲_x0001_C铣_x0014__x0007__x0001__x0001_ 4 5 3 3 2" xfId="4120"/>
    <cellStyle name="?鹎%U龡&amp;H齲_x0001_C铣_x0014__x0007__x0001__x0001_ 3 2 2 3 4 3" xfId="4121"/>
    <cellStyle name="20% - 强调文字颜色 1 6_2015财政决算公开" xfId="4122"/>
    <cellStyle name="常规 12 4 2 2 3" xfId="4123"/>
    <cellStyle name="?鹎%U龡&amp;H齲_x0001_C铣_x0014__x0007__x0001__x0001_ 3 2 2 3 4 3 2" xfId="4124"/>
    <cellStyle name="?鹎%U龡&amp;H齲_x0001_C铣_x0014__x0007__x0001__x0001_ 3 2 2 3 4 4" xfId="4125"/>
    <cellStyle name="20% - 强调文字颜色 4 6 2 2 3" xfId="4126"/>
    <cellStyle name="常规 59 4" xfId="4127"/>
    <cellStyle name="常规 64 4" xfId="4128"/>
    <cellStyle name="?鹎%U龡&amp;H齲_x0001_C铣_x0014__x0007__x0001__x0001_ 3 2 2 3 5" xfId="4129"/>
    <cellStyle name="?鹎%U龡&amp;H齲_x0001_C铣_x0014__x0007__x0001__x0001_ 3 2 2 3 5 2" xfId="4130"/>
    <cellStyle name="常规 11 2 3 2 2 3" xfId="4131"/>
    <cellStyle name="?鹎%U龡&amp;H齲_x0001_C铣_x0014__x0007__x0001__x0001_ 3 2 2 3 5 2 2" xfId="4132"/>
    <cellStyle name="?鹎%U龡&amp;H齲_x0001_C铣_x0014__x0007__x0001__x0001_ 3 2 2 3 5 3" xfId="4133"/>
    <cellStyle name="常规 59 5" xfId="4134"/>
    <cellStyle name="常规 64 5" xfId="4135"/>
    <cellStyle name="?鹎%U龡&amp;H齲_x0001_C铣_x0014__x0007__x0001__x0001_ 3 2 2 3 6" xfId="4136"/>
    <cellStyle name="常规 59 5 2" xfId="4137"/>
    <cellStyle name="常规 64 5 2" xfId="4138"/>
    <cellStyle name="40% - 强调文字颜色 4 2 2 2 3 2 3" xfId="4139"/>
    <cellStyle name="?鹎%U龡&amp;H齲_x0001_C铣_x0014__x0007__x0001__x0001_ 3 2 2 3 6 2" xfId="4140"/>
    <cellStyle name="?鹎%U龡&amp;H齲_x0001_C铣_x0014__x0007__x0001__x0001_ 3 2 2 3 7" xfId="4141"/>
    <cellStyle name="?鹎%U龡&amp;H齲_x0001_C铣_x0014__x0007__x0001__x0001_ 3 2 2 3_2015财政决算公开" xfId="4142"/>
    <cellStyle name="货币 3 2 12 2" xfId="4143"/>
    <cellStyle name="百分比 5 4 2 3" xfId="4144"/>
    <cellStyle name="?鹎%U龡&amp;H齲_x0001_C铣_x0014__x0007__x0001__x0001_ 3 4 3 3 2 2 2" xfId="4145"/>
    <cellStyle name="?鹎%U龡&amp;H齲_x0001_C铣_x0014__x0007__x0001__x0001_ 3 2 2 4" xfId="4146"/>
    <cellStyle name="强调文字颜色 2 2 2 5" xfId="4147"/>
    <cellStyle name="常规 2 3 2 6 2 2 3" xfId="4148"/>
    <cellStyle name="20% - 强调文字颜色 1 6" xfId="4149"/>
    <cellStyle name="?鹎%U龡&amp;H齲_x0001_C铣_x0014__x0007__x0001__x0001_ 3 6 4" xfId="4150"/>
    <cellStyle name="?鹎%U龡&amp;H齲_x0001_C铣_x0014__x0007__x0001__x0001_ 3 2 2 4 2" xfId="4151"/>
    <cellStyle name="强调文字颜色 2 2 2 5 2" xfId="4152"/>
    <cellStyle name="常规 2 3 2 6 2 2 3 2" xfId="4153"/>
    <cellStyle name="20% - 强调文字颜色 1 6 2" xfId="4154"/>
    <cellStyle name="?鹎%U龡&amp;H齲_x0001_C铣_x0014__x0007__x0001__x0001_ 3 6 4 2" xfId="4155"/>
    <cellStyle name="?鹎%U龡&amp;H齲_x0001_C铣_x0014__x0007__x0001__x0001_ 3 2 2 4 2 2" xfId="4156"/>
    <cellStyle name="常规 10 6 5" xfId="4157"/>
    <cellStyle name="20% - 强调文字颜色 1 6 2 2" xfId="4158"/>
    <cellStyle name="?鹎%U龡&amp;H齲_x0001_C铣_x0014__x0007__x0001__x0001_ 3 6 4 2 2" xfId="4159"/>
    <cellStyle name="?鹎%U龡&amp;H齲_x0001_C铣_x0014__x0007__x0001__x0001_ 3 2 2 4 2 2 2" xfId="4160"/>
    <cellStyle name="20% - 强调文字颜色 1 6 2 2 2" xfId="4161"/>
    <cellStyle name="常规 4 6 3 2 3" xfId="4162"/>
    <cellStyle name="?鹎%U龡&amp;H齲_x0001_C铣_x0014__x0007__x0001__x0001_ 3 2 2 4 2 2 2 2" xfId="4163"/>
    <cellStyle name="20% - 强调文字颜色 1 6 2 3" xfId="4164"/>
    <cellStyle name="常规 2 2 3 4 2 2 2" xfId="4165"/>
    <cellStyle name="?鹎%U龡&amp;H齲_x0001_C铣_x0014__x0007__x0001__x0001_ 3 2 2 4 2 2 3" xfId="4166"/>
    <cellStyle name="强调文字颜色 2 2 2 5 3 2" xfId="4167"/>
    <cellStyle name="20% - 强调文字颜色 1 6 3 2" xfId="4168"/>
    <cellStyle name="常规 2 3 10 3" xfId="4169"/>
    <cellStyle name="?鹎%U龡&amp;H齲_x0001_C铣_x0014__x0007__x0001__x0001_ 3 2 2 4 2 3 2" xfId="4170"/>
    <cellStyle name="20% - 强调文字颜色 1 6 4" xfId="4171"/>
    <cellStyle name="?鹎%U龡&amp;H齲_x0001_C铣_x0014__x0007__x0001__x0001_ 4 2 3 4 2 2" xfId="4172"/>
    <cellStyle name="?鹎%U龡&amp;H齲_x0001_C铣_x0014__x0007__x0001__x0001_ 3 2 2 4 2 4" xfId="4173"/>
    <cellStyle name="强调文字颜色 2 2 2 6" xfId="4174"/>
    <cellStyle name="20% - 强调文字颜色 1 7" xfId="4175"/>
    <cellStyle name="?鹎%U龡&amp;H齲_x0001_C铣_x0014__x0007__x0001__x0001_ 3 6 5" xfId="4176"/>
    <cellStyle name="常规 65 2" xfId="4177"/>
    <cellStyle name="常规 70 2" xfId="4178"/>
    <cellStyle name="?鹎%U龡&amp;H齲_x0001_C铣_x0014__x0007__x0001__x0001_ 3 2 2 4 3" xfId="4179"/>
    <cellStyle name="20% - 强调文字颜色 1 7 2" xfId="4180"/>
    <cellStyle name="?鹎%U龡&amp;H齲_x0001_C铣_x0014__x0007__x0001__x0001_ 3 6 5 2" xfId="4181"/>
    <cellStyle name="常规 65 2 2" xfId="4182"/>
    <cellStyle name="常规 70 2 2" xfId="4183"/>
    <cellStyle name="?鹎%U龡&amp;H齲_x0001_C铣_x0014__x0007__x0001__x0001_ 3 2 2 4 3 2" xfId="4184"/>
    <cellStyle name="20% - 强调文字颜色 1 7 2 2" xfId="4185"/>
    <cellStyle name="表标题 2 5 3" xfId="4186"/>
    <cellStyle name="解释性文本 4 6" xfId="4187"/>
    <cellStyle name="?鹎%U龡&amp;H齲_x0001_C铣_x0014__x0007__x0001__x0001_ 3 2 2 4 3 2 2" xfId="4188"/>
    <cellStyle name="20% - 强调文字颜色 1 7 2 2 2" xfId="4189"/>
    <cellStyle name="表标题 2 5 3 2" xfId="4190"/>
    <cellStyle name="解释性文本 4 6 2" xfId="4191"/>
    <cellStyle name="?鹎%U龡&amp;H齲_x0001_C铣_x0014__x0007__x0001__x0001_ 3 2 2 4 3 2 2 2" xfId="4192"/>
    <cellStyle name="20% - 强调文字颜色 1 7 2 3" xfId="4193"/>
    <cellStyle name="常规 2 4 4 6 2" xfId="4194"/>
    <cellStyle name="40% - 强调文字颜色 4 6 2 2 3 2" xfId="4195"/>
    <cellStyle name="?鹎%U龡&amp;H齲_x0001_C铣_x0014__x0007__x0001__x0001_ 3 4 2 4_2015财政决算公开" xfId="4196"/>
    <cellStyle name="常规 2 2 3 4 3 2 2" xfId="4197"/>
    <cellStyle name="?鹎%U龡&amp;H齲_x0001_C铣_x0014__x0007__x0001__x0001_ 3 2 2 4 3 2 3" xfId="4198"/>
    <cellStyle name="20% - 强调文字颜色 1 7 3" xfId="4199"/>
    <cellStyle name="?鹎%U龡&amp;H齲_x0001_C铣_x0014__x0007__x0001__x0001_ 4 5 4 2 2" xfId="4200"/>
    <cellStyle name="常规 65 2 3" xfId="4201"/>
    <cellStyle name="常规 70 2 3" xfId="4202"/>
    <cellStyle name="60% - 强调文字颜色 6 10" xfId="4203"/>
    <cellStyle name="?鹎%U龡&amp;H齲_x0001_C铣_x0014__x0007__x0001__x0001_ 3 2 3 3 2 2 2" xfId="4204"/>
    <cellStyle name="?鹎%U龡&amp;H齲_x0001_C铣_x0014__x0007__x0001__x0001_ 3 2 2 4 3 3" xfId="4205"/>
    <cellStyle name="20% - 强调文字颜色 1 7 3 2" xfId="4206"/>
    <cellStyle name="60% - 强调文字颜色 6 10 2" xfId="4207"/>
    <cellStyle name="解释性文本 5 6" xfId="4208"/>
    <cellStyle name="常规 65 2 3 2" xfId="4209"/>
    <cellStyle name="常规 70 2 3 2" xfId="4210"/>
    <cellStyle name="?鹎%U龡&amp;H齲_x0001_C铣_x0014__x0007__x0001__x0001_ 3 2 3 3 2 2 2 2" xfId="4211"/>
    <cellStyle name="?鹎%U龡&amp;H齲_x0001_C铣_x0014__x0007__x0001__x0001_ 3 2 2 4 3 3 2" xfId="4212"/>
    <cellStyle name="20% - 强调文字颜色 1 7 4" xfId="4213"/>
    <cellStyle name="常规 2 2 4 3 2 2 2" xfId="4214"/>
    <cellStyle name="60% - 强调文字颜色 6 11" xfId="4215"/>
    <cellStyle name="?鹎%U龡&amp;H齲_x0001_C铣_x0014__x0007__x0001__x0001_ 3 2 3 3 2 2 3" xfId="4216"/>
    <cellStyle name="?鹎%U龡&amp;H齲_x0001_C铣_x0014__x0007__x0001__x0001_ 3 2 2 4 3 4" xfId="4217"/>
    <cellStyle name="常规 2 4 2 7 2 2 3" xfId="4218"/>
    <cellStyle name="20% - 强调文字颜色 4 6 2 3 2" xfId="4219"/>
    <cellStyle name="强调文字颜色 2 2 2 7" xfId="4220"/>
    <cellStyle name="20% - 强调文字颜色 1 8" xfId="4221"/>
    <cellStyle name="?鹎%U龡&amp;H齲_x0001_C铣_x0014__x0007__x0001__x0001_ 3 6 6" xfId="4222"/>
    <cellStyle name="常规 65 3" xfId="4223"/>
    <cellStyle name="常规 70 3" xfId="4224"/>
    <cellStyle name="强调文字颜色 6 2 2 3 3 3 2" xfId="4225"/>
    <cellStyle name="?鹎%U龡&amp;H齲_x0001_C铣_x0014__x0007__x0001__x0001_ 3 2 2 4 4" xfId="4226"/>
    <cellStyle name="强调文字颜色 2 2 2 7 2" xfId="4227"/>
    <cellStyle name="20% - 强调文字颜色 1 8 2" xfId="4228"/>
    <cellStyle name="常规 65 3 2" xfId="4229"/>
    <cellStyle name="常规 70 3 2" xfId="4230"/>
    <cellStyle name="?鹎%U龡&amp;H齲_x0001_C铣_x0014__x0007__x0001__x0001_ 3 2 2 4 4 2" xfId="4231"/>
    <cellStyle name="20% - 强调文字颜色 1 8 2 2" xfId="4232"/>
    <cellStyle name="?鹎%U龡&amp;H齲_x0001_C铣_x0014__x0007__x0001__x0001_ 3 2 2 4 4 2 2" xfId="4233"/>
    <cellStyle name="20% - 强调文字颜色 3 2 3 2 5" xfId="4234"/>
    <cellStyle name="?鹎%U龡&amp;H齲_x0001_C铣_x0014__x0007__x0001__x0001_ 3 2 2 4 4 2 2 2" xfId="4235"/>
    <cellStyle name="常规 2 2 3 4 4 2 2" xfId="4236"/>
    <cellStyle name="?鹎%U龡&amp;H齲_x0001_C铣_x0014__x0007__x0001__x0001_ 3 2 2 4 4 2 3" xfId="4237"/>
    <cellStyle name="20% - 强调文字颜色 1 8 3" xfId="4238"/>
    <cellStyle name="?鹎%U龡&amp;H齲_x0001_C铣_x0014__x0007__x0001__x0001_ 3 2 3 3 2 3 2" xfId="4239"/>
    <cellStyle name="?鹎%U龡&amp;H齲_x0001_C铣_x0014__x0007__x0001__x0001_ 3 2 2 4 4 3" xfId="4240"/>
    <cellStyle name="常规 12 5 2 2 3" xfId="4241"/>
    <cellStyle name="?鹎%U龡&amp;H齲_x0001_C铣_x0014__x0007__x0001__x0001_ 3 2 2 4 4 3 2" xfId="4242"/>
    <cellStyle name="?鹎%U龡&amp;H齲_x0001_C铣_x0014__x0007__x0001__x0001_ 3 2 2 4 4 4" xfId="4243"/>
    <cellStyle name="链接单元格 4 6 2" xfId="4244"/>
    <cellStyle name="60% - 强调文字颜色 4 4 2 4" xfId="4245"/>
    <cellStyle name="20% - 强调文字颜色 2 2 2 2 2" xfId="4246"/>
    <cellStyle name="20% - 强调文字颜色 1 9" xfId="4247"/>
    <cellStyle name="常规 65 4" xfId="4248"/>
    <cellStyle name="常规 70 4" xfId="4249"/>
    <cellStyle name="?鹎%U龡&amp;H齲_x0001_C铣_x0014__x0007__x0001__x0001_ 3 2 2 4 5" xfId="4250"/>
    <cellStyle name="60% - 强调文字颜色 4 4 2 4 2" xfId="4251"/>
    <cellStyle name="20% - 强调文字颜色 2 2 2 2 2 2" xfId="4252"/>
    <cellStyle name="40% - 强调文字颜色 4 4 2 3 2 3" xfId="4253"/>
    <cellStyle name="20% - 强调文字颜色 1 9 2" xfId="4254"/>
    <cellStyle name="?鹎%U龡&amp;H齲_x0001_C铣_x0014__x0007__x0001__x0001_ 3 2 2 4 5 2" xfId="4255"/>
    <cellStyle name="60% - 强调文字颜色 4 4 2 4 2 2" xfId="4256"/>
    <cellStyle name="20% - 强调文字颜色 2 2 2 2 2 2 2" xfId="4257"/>
    <cellStyle name="20% - 强调文字颜色 1 9 2 2" xfId="4258"/>
    <cellStyle name="?鹎%U龡&amp;H齲_x0001_C铣_x0014__x0007__x0001__x0001_ 3 2 2 4 5 2 2" xfId="4259"/>
    <cellStyle name="着色 2 2" xfId="4260"/>
    <cellStyle name="强调文字颜色 5 4 4 2 2" xfId="4261"/>
    <cellStyle name="60% - 强调文字颜色 4 4 2 4 3" xfId="4262"/>
    <cellStyle name="20% - 强调文字颜色 2 2 2 2 2 3" xfId="4263"/>
    <cellStyle name="20% - 强调文字颜色 1 9 3" xfId="4264"/>
    <cellStyle name="?鹎%U龡&amp;H齲_x0001_C铣_x0014__x0007__x0001__x0001_ 4 2 4 3 2 2 2" xfId="4265"/>
    <cellStyle name="?鹎%U龡&amp;H齲_x0001_C铣_x0014__x0007__x0001__x0001_ 3 2 2 4 5 3" xfId="4266"/>
    <cellStyle name="60% - 强调文字颜色 4 4 2 5" xfId="4267"/>
    <cellStyle name="20% - 强调文字颜色 2 2 2 2 3" xfId="4268"/>
    <cellStyle name="常规 65 5" xfId="4269"/>
    <cellStyle name="常规 70 5" xfId="4270"/>
    <cellStyle name="?鹎%U龡&amp;H齲_x0001_C铣_x0014__x0007__x0001__x0001_ 3 2 2 4 6" xfId="4271"/>
    <cellStyle name="60% - 强调文字颜色 4 4 2 5 2" xfId="4272"/>
    <cellStyle name="20% - 强调文字颜色 2 2 2 2 3 2" xfId="4273"/>
    <cellStyle name="常规 65 5 2" xfId="4274"/>
    <cellStyle name="常规 70 5 2" xfId="4275"/>
    <cellStyle name="?鹎%U龡&amp;H齲_x0001_C铣_x0014__x0007__x0001__x0001_ 3 2 2 4 6 2" xfId="4276"/>
    <cellStyle name="常规 10 2 4 4 2" xfId="4277"/>
    <cellStyle name="60% - 强调文字颜色 4 4 2 6" xfId="4278"/>
    <cellStyle name="20% - 强调文字颜色 2 2 2 2 4" xfId="4279"/>
    <cellStyle name="?鹎%U龡&amp;H齲_x0001_C铣_x0014__x0007__x0001__x0001_ 3 2 2 4 7" xfId="4280"/>
    <cellStyle name="常规 2 3 2 10" xfId="4281"/>
    <cellStyle name="Fixed 4" xfId="4282"/>
    <cellStyle name="?鹎%U龡&amp;H齲_x0001_C铣_x0014__x0007__x0001__x0001_ 3 2 2 4_2015财政决算公开" xfId="4283"/>
    <cellStyle name="常规 2 4 4 3 2 2 2" xfId="4284"/>
    <cellStyle name="?鹎%U龡&amp;H齲_x0001_C铣_x0014__x0007__x0001__x0001_ 3 2 2 5" xfId="4285"/>
    <cellStyle name="常规 117 4 2" xfId="4286"/>
    <cellStyle name="百分比 5 4 2 4" xfId="4287"/>
    <cellStyle name="强调文字颜色 2 2 3 5" xfId="4288"/>
    <cellStyle name="20% - 强调文字颜色 2 6" xfId="4289"/>
    <cellStyle name="?鹎%U龡&amp;H齲_x0001_C铣_x0014__x0007__x0001__x0001_ 3 7 4" xfId="4290"/>
    <cellStyle name="百分比 5 4 2 4 2" xfId="4291"/>
    <cellStyle name="?鹎%U龡&amp;H齲_x0001_C铣_x0014__x0007__x0001__x0001_ 3 2 2 5 2" xfId="4292"/>
    <cellStyle name="20% - 强调文字颜色 2 6 2 2 2" xfId="4293"/>
    <cellStyle name="常规 5 6 3 2 3" xfId="4294"/>
    <cellStyle name="?鹎%U龡&amp;H齲_x0001_C铣_x0014__x0007__x0001__x0001_ 3 2 2 5 2 2 2 2" xfId="4295"/>
    <cellStyle name="强调文字颜色 2 2 3 5 2 3" xfId="4296"/>
    <cellStyle name="20% - 强调文字颜色 2 6 2 3" xfId="4297"/>
    <cellStyle name="输出 4 2 2 3 2" xfId="4298"/>
    <cellStyle name="常规 2 2 3 5 2 2 2" xfId="4299"/>
    <cellStyle name="?鹎%U龡&amp;H齲_x0001_C铣_x0014__x0007__x0001__x0001_ 3 2 2 5 2 2 3" xfId="4300"/>
    <cellStyle name="60% - 强调文字颜色 1 2 2 2 2" xfId="4301"/>
    <cellStyle name="20% - 强调文字颜色 2 6 3 2" xfId="4302"/>
    <cellStyle name="?鹎%U龡&amp;H齲_x0001_C铣_x0014__x0007__x0001__x0001_ 3 2 2 5 2 3 2" xfId="4303"/>
    <cellStyle name="强调文字颜色 2 2 3 5 4" xfId="4304"/>
    <cellStyle name="60% - 强调文字颜色 1 2 2 3" xfId="4305"/>
    <cellStyle name="20% - 强调文字颜色 2 6 4" xfId="4306"/>
    <cellStyle name="?鹎%U龡&amp;H齲_x0001_C铣_x0014__x0007__x0001__x0001_ 3 2 2 5 2 4" xfId="4307"/>
    <cellStyle name="强调文字颜色 2 2 3 6" xfId="4308"/>
    <cellStyle name="20% - 强调文字颜色 2 7" xfId="4309"/>
    <cellStyle name="常规 66 2" xfId="4310"/>
    <cellStyle name="常规 71 2" xfId="4311"/>
    <cellStyle name="?鹎%U龡&amp;H齲_x0001_C铣_x0014__x0007__x0001__x0001_ 3 2 2 5 3" xfId="4312"/>
    <cellStyle name="20% - 强调文字颜色 2 7 2 2" xfId="4313"/>
    <cellStyle name="?鹎%U龡&amp;H齲_x0001_C铣_x0014__x0007__x0001__x0001_ 3 2 2 5 3 2 2" xfId="4314"/>
    <cellStyle name="20% - 强调文字颜色 2 7 2 2 2" xfId="4315"/>
    <cellStyle name="强调文字颜色 1 7 3" xfId="4316"/>
    <cellStyle name="?鹎%U龡&amp;H齲_x0001_C铣_x0014__x0007__x0001__x0001_ 3 2 2 5 3 2 2 2" xfId="4317"/>
    <cellStyle name="20% - 强调文字颜色 1 2 4" xfId="4318"/>
    <cellStyle name="20% - 强调文字颜色 2 7 2 3" xfId="4319"/>
    <cellStyle name="?鹎%U龡&amp;H齲_x0001_C铣_x0014__x0007__x0001__x0001_ 3 2 2 5 3 2 3" xfId="4320"/>
    <cellStyle name="强调文字颜色 2 2 3 6 3" xfId="4321"/>
    <cellStyle name="60% - 强调文字颜色 1 2 3 2" xfId="4322"/>
    <cellStyle name="20% - 强调文字颜色 2 7 3" xfId="4323"/>
    <cellStyle name="常规 66 2 3" xfId="4324"/>
    <cellStyle name="常规 71 2 3" xfId="4325"/>
    <cellStyle name="?鹎%U龡&amp;H齲_x0001_C铣_x0014__x0007__x0001__x0001_ 3 2 3 3 3 2 2" xfId="4326"/>
    <cellStyle name="?鹎%U龡&amp;H齲_x0001_C铣_x0014__x0007__x0001__x0001_ 3 2 2 5 3 3" xfId="4327"/>
    <cellStyle name="强调文字颜色 2 2 3 6 3 2" xfId="4328"/>
    <cellStyle name="60% - 强调文字颜色 1 2 3 2 2" xfId="4329"/>
    <cellStyle name="20% - 强调文字颜色 2 7 3 2" xfId="4330"/>
    <cellStyle name="常规 66 2 3 2" xfId="4331"/>
    <cellStyle name="常规 71 2 3 2" xfId="4332"/>
    <cellStyle name="?鹎%U龡&amp;H齲_x0001_C铣_x0014__x0007__x0001__x0001_ 3 2 3 3 3 2 2 2" xfId="4333"/>
    <cellStyle name="?鹎%U龡&amp;H齲_x0001_C铣_x0014__x0007__x0001__x0001_ 3 2 2 5 3 3 2" xfId="4334"/>
    <cellStyle name="60% - 强调文字颜色 1 2 3 3" xfId="4335"/>
    <cellStyle name="20% - 强调文字颜色 2 7 4" xfId="4336"/>
    <cellStyle name="HEADING1 2 2 3 2" xfId="4337"/>
    <cellStyle name="?鹎%U龡&amp;H齲_x0001_C铣_x0014__x0007__x0001__x0001_ 3 2 3 3 3 2 3" xfId="4338"/>
    <cellStyle name="?鹎%U龡&amp;H齲_x0001_C铣_x0014__x0007__x0001__x0001_ 3 2 2 5 3 4" xfId="4339"/>
    <cellStyle name="强调文字颜色 2 2 3 7" xfId="4340"/>
    <cellStyle name="20% - 强调文字颜色 2 8" xfId="4341"/>
    <cellStyle name="常规 66 3" xfId="4342"/>
    <cellStyle name="常规 71 3" xfId="4343"/>
    <cellStyle name="?鹎%U龡&amp;H齲_x0001_C铣_x0014__x0007__x0001__x0001_ 3 2 2 5 4" xfId="4344"/>
    <cellStyle name="强调文字颜色 2 2 3 8" xfId="4345"/>
    <cellStyle name="20% - 强调文字颜色 2 9" xfId="4346"/>
    <cellStyle name="差_全国友协2010年度中央部门决算（草案） 4" xfId="4347"/>
    <cellStyle name="60% - 强调文字颜色 4 4 3 4" xfId="4348"/>
    <cellStyle name="20% - 强调文字颜色 2 2 2 3 2" xfId="4349"/>
    <cellStyle name="常规 66 4" xfId="4350"/>
    <cellStyle name="常规 71 4" xfId="4351"/>
    <cellStyle name="?鹎%U龡&amp;H齲_x0001_C铣_x0014__x0007__x0001__x0001_ 3 2 2 5 5" xfId="4352"/>
    <cellStyle name="强调文字颜色 2 2 3 8 2" xfId="4353"/>
    <cellStyle name="20% - 强调文字颜色 2 9 2" xfId="4354"/>
    <cellStyle name="差_全国友协2010年度中央部门决算（草案） 4 2" xfId="4355"/>
    <cellStyle name="60% - 强调文字颜色 4 4 3 4 2" xfId="4356"/>
    <cellStyle name="20% - 强调文字颜色 2 2 2 3 2 2" xfId="4357"/>
    <cellStyle name="检查单元格 2 3 2 4 2" xfId="4358"/>
    <cellStyle name="40% - 强调文字颜色 6 3 2 2_2015财政决算公开" xfId="4359"/>
    <cellStyle name="20% - 强调文字颜色 1 4 2 3 3" xfId="4360"/>
    <cellStyle name="警告文本 3 4" xfId="4361"/>
    <cellStyle name="百分比 2 2 2 3 5" xfId="4362"/>
    <cellStyle name="?鹎%U龡&amp;H齲_x0001_C铣_x0014__x0007__x0001__x0001_ 3 2 2 5 5 2" xfId="4363"/>
    <cellStyle name="60% - 强调文字颜色 4 4 3 5" xfId="4364"/>
    <cellStyle name="20% - 强调文字颜色 2 2 2 3 3" xfId="4365"/>
    <cellStyle name="货币 3 2 8 2 2" xfId="4366"/>
    <cellStyle name="常规 66 5" xfId="4367"/>
    <cellStyle name="常规 71 5" xfId="4368"/>
    <cellStyle name="?鹎%U龡&amp;H齲_x0001_C铣_x0014__x0007__x0001__x0001_ 3 2 2 5 6" xfId="4369"/>
    <cellStyle name="?鹎%U龡&amp;H齲_x0001_C铣_x0014__x0007__x0001__x0001_ 3 2 2 5_2015财政决算公开" xfId="4370"/>
    <cellStyle name="常规 2 4 4 3 2 2 3" xfId="4371"/>
    <cellStyle name="20% - 强调文字颜色 6 2 2 3 2" xfId="4372"/>
    <cellStyle name="?鹎%U龡&amp;H齲_x0001_C铣_x0014__x0007__x0001__x0001_ 3 2 2 6" xfId="4373"/>
    <cellStyle name="强调文字颜色 2 2 4 5" xfId="4374"/>
    <cellStyle name="20% - 强调文字颜色 3 6" xfId="4375"/>
    <cellStyle name="输出 2 4 2 2 2 3 2" xfId="4376"/>
    <cellStyle name="?鹎%U龡&amp;H齲_x0001_C铣_x0014__x0007__x0001__x0001_ 3 8 4" xfId="4377"/>
    <cellStyle name="常规 2 4 4 3 2 2 3 2" xfId="4378"/>
    <cellStyle name="20% - 强调文字颜色 6 2 2 3 2 2" xfId="4379"/>
    <cellStyle name="?鹎%U龡&amp;H齲_x0001_C铣_x0014__x0007__x0001__x0001_ 3 2 2 6 2" xfId="4380"/>
    <cellStyle name="20% - 强调文字颜色 3 6 2" xfId="4381"/>
    <cellStyle name="20% - 强调文字颜色 6 2 2 3 2 2 2" xfId="4382"/>
    <cellStyle name="?鹎%U龡&amp;H齲_x0001_C铣_x0014__x0007__x0001__x0001_ 3 2 2 6 2 2" xfId="4383"/>
    <cellStyle name="20% - 强调文字颜色 3 6 2 2" xfId="4384"/>
    <cellStyle name="20% - 强调文字颜色 6 2 2 3 2 2 2 2" xfId="4385"/>
    <cellStyle name="?鹎%U龡&amp;H齲_x0001_C铣_x0014__x0007__x0001__x0001_ 3 2 2 6 2 2 2" xfId="4386"/>
    <cellStyle name="20% - 强调文字颜色 3 6 2 3" xfId="4387"/>
    <cellStyle name="常规 2 2 3 6 2 2 2" xfId="4388"/>
    <cellStyle name="?鹎%U龡&amp;H齲_x0001_C铣_x0014__x0007__x0001__x0001_ 3 2 2 6 2 2 3" xfId="4389"/>
    <cellStyle name="60% - 强调文字颜色 1 3 2 2 2" xfId="4390"/>
    <cellStyle name="20% - 强调文字颜色 3 6 3 2" xfId="4391"/>
    <cellStyle name="?鹎%U龡&amp;H齲_x0001_C铣_x0014__x0007__x0001__x0001_ 3 2 2 6 2 3 2" xfId="4392"/>
    <cellStyle name="20% - 强调文字颜色 4 2 5 2" xfId="4393"/>
    <cellStyle name="60% - 强调文字颜色 1 3 2 3" xfId="4394"/>
    <cellStyle name="20% - 强调文字颜色 3 6 4" xfId="4395"/>
    <cellStyle name="?鹎%U龡&amp;H齲_x0001_C铣_x0014__x0007__x0001__x0001_ 3 2 2 6 2 4" xfId="4396"/>
    <cellStyle name="强调文字颜色 2 2 4 6 2" xfId="4397"/>
    <cellStyle name="20% - 强调文字颜色 3 7 2" xfId="4398"/>
    <cellStyle name="常规 67 2 2" xfId="4399"/>
    <cellStyle name="常规 72 2 2" xfId="4400"/>
    <cellStyle name="?鹎%U龡&amp;H齲_x0001_C铣_x0014__x0007__x0001__x0001_ 3 2 2 6 3 2" xfId="4401"/>
    <cellStyle name="20% - 强调文字颜色 6 4 3 2 2 3" xfId="4402"/>
    <cellStyle name="20% - 强调文字颜色 6 2 2 3 2 3 2" xfId="4403"/>
    <cellStyle name="20% - 强调文字颜色 3 7 2 2" xfId="4404"/>
    <cellStyle name="?鹎%U龡&amp;H齲_x0001_C铣_x0014__x0007__x0001__x0001_ 3 2 2 6 3 2 2" xfId="4405"/>
    <cellStyle name="20% - 强调文字颜色 3 7 2 3" xfId="4406"/>
    <cellStyle name="输出 4 3 3 3 2" xfId="4407"/>
    <cellStyle name="?鹎%U龡&amp;H齲_x0001_C铣_x0014__x0007__x0001__x0001_ 3 2 2 6 3 2 3" xfId="4408"/>
    <cellStyle name="60% - 强调文字颜色 1 3 3 2" xfId="4409"/>
    <cellStyle name="20% - 强调文字颜色 3 7 3" xfId="4410"/>
    <cellStyle name="常规 67 2 3" xfId="4411"/>
    <cellStyle name="?鹎%U龡&amp;H齲_x0001_C铣_x0014__x0007__x0001__x0001_ 3 2 3 3 4 2 2" xfId="4412"/>
    <cellStyle name="?鹎%U龡&amp;H齲_x0001_C铣_x0014__x0007__x0001__x0001_ 3 2 2 6 3 3" xfId="4413"/>
    <cellStyle name="60% - 强调文字颜色 1 3 3 2 2" xfId="4414"/>
    <cellStyle name="20% - 强调文字颜色 3 7 3 2" xfId="4415"/>
    <cellStyle name="常规 67 2 3 2" xfId="4416"/>
    <cellStyle name="?鹎%U龡&amp;H齲_x0001_C铣_x0014__x0007__x0001__x0001_ 3 2 2 6 3 3 2" xfId="4417"/>
    <cellStyle name="20% - 强调文字颜色 4 2 6 2" xfId="4418"/>
    <cellStyle name="60% - 强调文字颜色 1 3 3 3" xfId="4419"/>
    <cellStyle name="20% - 强调文字颜色 3 7 4" xfId="4420"/>
    <cellStyle name="常规 129 2 3 2" xfId="4421"/>
    <cellStyle name="常规 134 2 3 2" xfId="4422"/>
    <cellStyle name="?鹎%U龡&amp;H齲_x0001_C铣_x0014__x0007__x0001__x0001_ 3 2 2 6 3 4" xfId="4423"/>
    <cellStyle name="40% - 强调文字颜色 1 2 3 2 2 3" xfId="4424"/>
    <cellStyle name="20% - 强调文字颜色 3 8 2 2" xfId="4425"/>
    <cellStyle name="百分比 2 2 3 2 5 2" xfId="4426"/>
    <cellStyle name="?鹎%U龡&amp;H齲_x0001_C铣_x0014__x0007__x0001__x0001_ 3 2 2 6 4 2 2" xfId="4427"/>
    <cellStyle name="常规 4 2 2 3 2" xfId="4428"/>
    <cellStyle name="?鹎%U龡&amp;H齲_x0001_C铣_x0014__x0007__x0001__x0001_ 3 2 2 6 4 2 3" xfId="4429"/>
    <cellStyle name="60% - 强调文字颜色 1 3 4 2" xfId="4430"/>
    <cellStyle name="20% - 强调文字颜色 3 8 3" xfId="4431"/>
    <cellStyle name="常规 13 4 2 2 3" xfId="4432"/>
    <cellStyle name="?鹎%U龡&amp;H齲_x0001_C铣_x0014__x0007__x0001__x0001_ 3 2 2 6 4 3" xfId="4433"/>
    <cellStyle name="常规 13 4 2 2 3 2" xfId="4434"/>
    <cellStyle name="?鹎%U龡&amp;H齲_x0001_C铣_x0014__x0007__x0001__x0001_ 3 2 2 6 4 3 2" xfId="4435"/>
    <cellStyle name="标题 2 2 2 6" xfId="4436"/>
    <cellStyle name="20% - 强调文字颜色 3 9 2" xfId="4437"/>
    <cellStyle name="20% - 强调文字颜色 2 2 2 4 2 2" xfId="4438"/>
    <cellStyle name="?鹎%U龡&amp;H齲_x0001_C铣_x0014__x0007__x0001__x0001_ 3 2 2 6 5 2" xfId="4439"/>
    <cellStyle name="常规 2 2 2 2 5 2 2 2" xfId="4440"/>
    <cellStyle name="20% - 强调文字颜色 2 2 2 4 3" xfId="4441"/>
    <cellStyle name="常规 67 5" xfId="4442"/>
    <cellStyle name="?鹎%U龡&amp;H齲_x0001_C铣_x0014__x0007__x0001__x0001_ 3 2 2 6 6" xfId="4443"/>
    <cellStyle name="常规 2 2 2 2 5 2 3" xfId="4444"/>
    <cellStyle name="常规 13 4 2 4" xfId="4445"/>
    <cellStyle name="常规 67 5 2" xfId="4446"/>
    <cellStyle name="常规 13 4 2 4 2" xfId="4447"/>
    <cellStyle name="?鹎%U龡&amp;H齲_x0001_C铣_x0014__x0007__x0001__x0001_ 3 2 2 6 6 2" xfId="4448"/>
    <cellStyle name="强调文字颜色 1 3 3 2 2 4 2" xfId="4449"/>
    <cellStyle name="常规 11 2 4 4 2" xfId="4450"/>
    <cellStyle name="20% - 强调文字颜色 3 2 2 2 4" xfId="4451"/>
    <cellStyle name="常规 2 2 6 4 4" xfId="4452"/>
    <cellStyle name="?鹎%U龡&amp;H齲_x0001_C铣_x0014__x0007__x0001__x0001_ 3 2 2 6_2015财政决算公开" xfId="4453"/>
    <cellStyle name="20% - 强调文字颜色 6 2 2 3 3" xfId="4454"/>
    <cellStyle name="?鹎%U龡&amp;H齲_x0001_C铣_x0014__x0007__x0001__x0001_ 3 2 2 7" xfId="4455"/>
    <cellStyle name="强调文字颜色 2 2 5 5" xfId="4456"/>
    <cellStyle name="标题 5 2 2 2 2 3" xfId="4457"/>
    <cellStyle name="20% - 强调文字颜色 4 6" xfId="4458"/>
    <cellStyle name="?鹎%U龡&amp;H齲_x0001_C铣_x0014__x0007__x0001__x0001_ 3 9 4" xfId="4459"/>
    <cellStyle name="20% - 强调文字颜色 6 2 2 3 3 2" xfId="4460"/>
    <cellStyle name="?鹎%U龡&amp;H齲_x0001_C铣_x0014__x0007__x0001__x0001_ 3 2 2 7 2" xfId="4461"/>
    <cellStyle name="20% - 强调文字颜色 4 6 2 2" xfId="4462"/>
    <cellStyle name="?鹎%U龡&amp;H齲_x0001_C铣_x0014__x0007__x0001__x0001_ 3 2 2 7 2 2 2" xfId="4463"/>
    <cellStyle name="标题 5 2 2 2 2 3 3" xfId="4464"/>
    <cellStyle name="60% - 强调文字颜色 1 4 2 2" xfId="4465"/>
    <cellStyle name="40% - 强调文字颜色 4 4 3 2 2 2 2" xfId="4466"/>
    <cellStyle name="20% - 强调文字颜色 4 6 3" xfId="4467"/>
    <cellStyle name="?鹎%U龡&amp;H齲_x0001_C铣_x0014__x0007__x0001__x0001_ 3 2 2 7 2 3" xfId="4468"/>
    <cellStyle name="20% - 强调文字颜色 6 2 2 3 4" xfId="4469"/>
    <cellStyle name="?鹎%U龡&amp;H齲_x0001_C铣_x0014__x0007__x0001__x0001_ 3 2 2 8" xfId="4470"/>
    <cellStyle name="20% - 强调文字颜色 6 2 2 3 4 2" xfId="4471"/>
    <cellStyle name="?鹎%U龡&amp;H齲_x0001_C铣_x0014__x0007__x0001__x0001_ 3 2 2 8 2" xfId="4472"/>
    <cellStyle name="?鹎%U龡&amp;H齲_x0001_C铣_x0014__x0007__x0001__x0001_ 3 2 2 8 2 2" xfId="4473"/>
    <cellStyle name="?鹎%U龡&amp;H齲_x0001_C铣_x0014__x0007__x0001__x0001_ 3 2 2 8 2 2 2" xfId="4474"/>
    <cellStyle name="常规 69 2 2" xfId="4475"/>
    <cellStyle name="?鹎%U龡&amp;H齲_x0001_C铣_x0014__x0007__x0001__x0001_ 3 2 2 8 3 2" xfId="4476"/>
    <cellStyle name="常规 69 3" xfId="4477"/>
    <cellStyle name="常规 74 3" xfId="4478"/>
    <cellStyle name="?鹎%U龡&amp;H齲_x0001_C铣_x0014__x0007__x0001__x0001_ 3 2 2 8 4" xfId="4479"/>
    <cellStyle name="20% - 强调文字颜色 6 2 2 3 5" xfId="4480"/>
    <cellStyle name="?鹎%U龡&amp;H齲_x0001_C铣_x0014__x0007__x0001__x0001_ 3 2 2 9" xfId="4481"/>
    <cellStyle name="?鹎%U龡&amp;H齲_x0001_C铣_x0014__x0007__x0001__x0001_ 3 2 2 9 2" xfId="4482"/>
    <cellStyle name="?鹎%U龡&amp;H齲_x0001_C铣_x0014__x0007__x0001__x0001_ 3 2 2 9 2 2" xfId="4483"/>
    <cellStyle name="?鹎%U龡&amp;H齲_x0001_C铣_x0014__x0007__x0001__x0001_ 3 2 2 9 2 2 2" xfId="4484"/>
    <cellStyle name="适中 4 5" xfId="4485"/>
    <cellStyle name="20% - 强调文字颜色 2 5 2_2015财政决算公开" xfId="4486"/>
    <cellStyle name="40% - 强调文字颜色 6 5 2 3 3 2" xfId="4487"/>
    <cellStyle name="?鹎%U龡&amp;H齲_x0001_C铣_x0014__x0007__x0001__x0001_ 3 2 2 9 2 3" xfId="4488"/>
    <cellStyle name="常规 75 2" xfId="4489"/>
    <cellStyle name="常规 80 2" xfId="4490"/>
    <cellStyle name="常规 11 3 3 4 2" xfId="4491"/>
    <cellStyle name="?鹎%U龡&amp;H齲_x0001_C铣_x0014__x0007__x0001__x0001_ 3 2 2 9 3" xfId="4492"/>
    <cellStyle name="常规 80 2 2" xfId="4493"/>
    <cellStyle name="?鹎%U龡&amp;H齲_x0001_C铣_x0014__x0007__x0001__x0001_ 3 2 2 9 3 2" xfId="4494"/>
    <cellStyle name="常规 75 3" xfId="4495"/>
    <cellStyle name="常规 80 3" xfId="4496"/>
    <cellStyle name="常规 11 3 3 4 3" xfId="4497"/>
    <cellStyle name="?鹎%U龡&amp;H齲_x0001_C铣_x0014__x0007__x0001__x0001_ 3 2 2 9 4" xfId="4498"/>
    <cellStyle name="?鹎%U龡&amp;H齲_x0001_C铣_x0014__x0007__x0001__x0001_ 3 2 2_2015财政决算公开" xfId="4499"/>
    <cellStyle name="60% - 强调文字颜色 1 5 3 3 2" xfId="4500"/>
    <cellStyle name="20% - 强调文字颜色 5 7 4 2" xfId="4501"/>
    <cellStyle name="?鹎%U龡&amp;H齲_x0001_C铣_x0014__x0007__x0001__x0001_ 3 3 3 2 2 3" xfId="4502"/>
    <cellStyle name="?鹎%U龡&amp;H齲_x0001_C铣_x0014__x0007__x0001__x0001_ 3 2 3" xfId="4503"/>
    <cellStyle name="40% - 强调文字颜色 6 4 3 5" xfId="4504"/>
    <cellStyle name="?鹎%U龡&amp;H齲_x0001_C铣_x0014__x0007__x0001__x0001_ 3 2 3 2" xfId="4505"/>
    <cellStyle name="?鹎%U龡&amp;H齲_x0001_C铣_x0014__x0007__x0001__x0001_ 4 4 4" xfId="4506"/>
    <cellStyle name="?鹎%U龡&amp;H齲_x0001_C铣_x0014__x0007__x0001__x0001_ 3 2 3 2 2" xfId="4507"/>
    <cellStyle name="?鹎%U龡&amp;H齲_x0001_C铣_x0014__x0007__x0001__x0001_ 4 4 5" xfId="4508"/>
    <cellStyle name="?鹎%U龡&amp;H齲_x0001_C铣_x0014__x0007__x0001__x0001_ 3 2 3 2 3" xfId="4509"/>
    <cellStyle name="?鹎%U龡&amp;H齲_x0001_C铣_x0014__x0007__x0001__x0001_ 4 4 6" xfId="4510"/>
    <cellStyle name="?鹎%U龡&amp;H齲_x0001_C铣_x0014__x0007__x0001__x0001_ 3 2 3 2 4" xfId="4511"/>
    <cellStyle name="?鹎%U龡&amp;H齲_x0001_C铣_x0014__x0007__x0001__x0001_ 4 4 7" xfId="4512"/>
    <cellStyle name="?鹎%U龡&amp;H齲_x0001_C铣_x0014__x0007__x0001__x0001_ 3 2 3 2 5" xfId="4513"/>
    <cellStyle name="百分比 5 6 3" xfId="4514"/>
    <cellStyle name="常规 18 2 3" xfId="4515"/>
    <cellStyle name="常规 23 2 3" xfId="4516"/>
    <cellStyle name="常规 11 3 2 2 2 3" xfId="4517"/>
    <cellStyle name="?鹎%U龡&amp;H齲_x0001_C铣_x0014__x0007__x0001__x0001_ 3 2 3 2 5 2 2" xfId="4518"/>
    <cellStyle name="?鹎%U龡&amp;H齲_x0001_C铣_x0014__x0007__x0001__x0001_ 3 2 3 2 5 3" xfId="4519"/>
    <cellStyle name="?鹎%U龡&amp;H齲_x0001_C铣_x0014__x0007__x0001__x0001_ 3 2 3 2 6" xfId="4520"/>
    <cellStyle name="?鹎%U龡&amp;H齲_x0001_C铣_x0014__x0007__x0001__x0001_ 3 2 3 2 7" xfId="4521"/>
    <cellStyle name="20% - 强调文字颜色 3 4 2 5" xfId="4522"/>
    <cellStyle name="?鹎%U龡&amp;H齲_x0001_C铣_x0014__x0007__x0001__x0001_ 3 3 9 3 2" xfId="4523"/>
    <cellStyle name="常规 12 2 5 2 3" xfId="4524"/>
    <cellStyle name="?鹎%U龡&amp;H齲_x0001_C铣_x0014__x0007__x0001__x0001_ 3 2 3 2_2015财政决算公开" xfId="4525"/>
    <cellStyle name="?鹎%U龡&amp;H齲_x0001_C铣_x0014__x0007__x0001__x0001_ 4 5 4" xfId="4526"/>
    <cellStyle name="?鹎%U龡&amp;H齲_x0001_C铣_x0014__x0007__x0001__x0001_ 3 2 3 3 2" xfId="4527"/>
    <cellStyle name="20% - 强调文字颜色 4 2 3 5 2 2" xfId="4528"/>
    <cellStyle name="强调文字颜色 5 5 2 3 2 3 2" xfId="4529"/>
    <cellStyle name="汇总 3 2 2 2 2 2" xfId="4530"/>
    <cellStyle name="常规 19 3 4 2" xfId="4531"/>
    <cellStyle name="常规 24 3 4 2" xfId="4532"/>
    <cellStyle name="?鹎%U龡&amp;H齲_x0001_C铣_x0014__x0007__x0001__x0001_ 4 5 4 3" xfId="4533"/>
    <cellStyle name="?鹎%U龡&amp;H齲_x0001_C铣_x0014__x0007__x0001__x0001_ 3 2 3 3 2 3" xfId="4534"/>
    <cellStyle name="20% - 强调文字颜色 4 2 3 2 2 2 2 2" xfId="4535"/>
    <cellStyle name="汇总 3 2 2 2 2 3" xfId="4536"/>
    <cellStyle name="常规 3 4 2 5 2" xfId="4537"/>
    <cellStyle name="?鹎%U龡&amp;H齲_x0001_C铣_x0014__x0007__x0001__x0001_ 4 2 4 3 2 2" xfId="4538"/>
    <cellStyle name="?鹎%U龡&amp;H齲_x0001_C铣_x0014__x0007__x0001__x0001_ 3 2 3 3 2 4" xfId="4539"/>
    <cellStyle name="?鹎%U龡&amp;H齲_x0001_C铣_x0014__x0007__x0001__x0001_ 4 5 5" xfId="4540"/>
    <cellStyle name="60% - 强调文字颜色 4 2 3 5 2 2 2" xfId="4541"/>
    <cellStyle name="?鹎%U龡&amp;H齲_x0001_C铣_x0014__x0007__x0001__x0001_ 3 2 3 3 3" xfId="4542"/>
    <cellStyle name="?鹎%U龡&amp;H齲_x0001_C铣_x0014__x0007__x0001__x0001_ 4 6 3 2 2" xfId="4543"/>
    <cellStyle name="?鹎%U龡&amp;H齲_x0001_C铣_x0014__x0007__x0001__x0001_ 3 2 3 3 3 3" xfId="4544"/>
    <cellStyle name="?鹎%U龡&amp;H齲_x0001_C铣_x0014__x0007__x0001__x0001_ 4 6 3 2 3" xfId="4545"/>
    <cellStyle name="?鹎%U龡&amp;H齲_x0001_C铣_x0014__x0007__x0001__x0001_ 4 2 4 3 3 2" xfId="4546"/>
    <cellStyle name="Calc Currency (0) 2" xfId="4547"/>
    <cellStyle name="?鹎%U龡&amp;H齲_x0001_C铣_x0014__x0007__x0001__x0001_ 3 2 3 3 3 4" xfId="4548"/>
    <cellStyle name="60% - 强调文字颜色 1 4 2 2 2 2" xfId="4549"/>
    <cellStyle name="20% - 强调文字颜色 4 6 3 2 2" xfId="4550"/>
    <cellStyle name="?鹎%U龡&amp;H齲_x0001_C铣_x0014__x0007__x0001__x0001_ 4 5 6" xfId="4551"/>
    <cellStyle name="?鹎%U龡&amp;H齲_x0001_C铣_x0014__x0007__x0001__x0001_ 3 2 3 3 4" xfId="4552"/>
    <cellStyle name="?鹎%U龡&amp;H齲_x0001_C铣_x0014__x0007__x0001__x0001_ 3 2 3 3 5" xfId="4553"/>
    <cellStyle name="?鹎%U龡&amp;H齲_x0001_C铣_x0014__x0007__x0001__x0001_ 3 2 3 3 5 2" xfId="4554"/>
    <cellStyle name="?鹎%U龡&amp;H齲_x0001_C铣_x0014__x0007__x0001__x0001_ 3 2 3 3 6" xfId="4555"/>
    <cellStyle name="百分比 5 4 3 3" xfId="4556"/>
    <cellStyle name="?鹎%U龡&amp;H齲_x0001_C铣_x0014__x0007__x0001__x0001_ 3 2 3 4" xfId="4557"/>
    <cellStyle name="60% - 强调文字颜色 6 3 5 2 2" xfId="4558"/>
    <cellStyle name="?鹎%U龡&amp;H齲_x0001_C铣_x0014__x0007__x0001__x0001_ 4 6 4" xfId="4559"/>
    <cellStyle name="百分比 5 4 3 3 2" xfId="4560"/>
    <cellStyle name="?鹎%U龡&amp;H齲_x0001_C铣_x0014__x0007__x0001__x0001_ 3 2 3 4 2" xfId="4561"/>
    <cellStyle name="60% - 强调文字颜色 6 3 5 2 2 2" xfId="4562"/>
    <cellStyle name="汇总 3 2 2 3 3 2" xfId="4563"/>
    <cellStyle name="?鹎%U龡&amp;H齲_x0001_C铣_x0014__x0007__x0001__x0001_ 4 6 4 2 2" xfId="4564"/>
    <cellStyle name="?鹎%U龡&amp;H齲_x0001_C铣_x0014__x0007__x0001__x0001_ 4 6 5 3" xfId="4565"/>
    <cellStyle name="?鹎%U龡&amp;H齲_x0001_C铣_x0014__x0007__x0001__x0001_ 3 2 3 4 3 3" xfId="4566"/>
    <cellStyle name="?鹎%U龡&amp;H齲_x0001_C铣_x0014__x0007__x0001__x0001_ 3 2 3 4 2 2 2" xfId="4567"/>
    <cellStyle name="检查单元格 2 4 2 3 3" xfId="4568"/>
    <cellStyle name="20% - 强调文字颜色 1 5 2 2 4" xfId="4569"/>
    <cellStyle name="?鹎%U龡&amp;H齲_x0001_C铣_x0014__x0007__x0001__x0001_ 4 6 4 2 2 2" xfId="4570"/>
    <cellStyle name="百分比 2 3 2 2 6" xfId="4571"/>
    <cellStyle name="?鹎%U龡&amp;H齲_x0001_C铣_x0014__x0007__x0001__x0001_ 3 2 3 4 3 3 2" xfId="4572"/>
    <cellStyle name="?鹎%U龡&amp;H齲_x0001_C铣_x0014__x0007__x0001__x0001_ 3 2 3 4 2 2 2 2" xfId="4573"/>
    <cellStyle name="?鹎%U龡&amp;H齲_x0001_C铣_x0014__x0007__x0001__x0001_ 4 6 4 2 3" xfId="4574"/>
    <cellStyle name="?鹎%U龡&amp;H齲_x0001_C铣_x0014__x0007__x0001__x0001_ 4 2 4 4 3 2" xfId="4575"/>
    <cellStyle name="常规 2 2 4 4 2 2 2" xfId="4576"/>
    <cellStyle name="?鹎%U龡&amp;H齲_x0001_C铣_x0014__x0007__x0001__x0001_ 3 2 3 4 3 4" xfId="4577"/>
    <cellStyle name="?鹎%U龡&amp;H齲_x0001_C铣_x0014__x0007__x0001__x0001_ 3 2 3 4 2 2 3" xfId="4578"/>
    <cellStyle name="?鹎%U龡&amp;H齲_x0001_C铣_x0014__x0007__x0001__x0001_ 4 6 4 3 2" xfId="4579"/>
    <cellStyle name="?鹎%U龡&amp;H齲_x0001_C铣_x0014__x0007__x0001__x0001_ 3 2 3 4 4 3" xfId="4580"/>
    <cellStyle name="?鹎%U龡&amp;H齲_x0001_C铣_x0014__x0007__x0001__x0001_ 3 2 3 4 2 3 2" xfId="4581"/>
    <cellStyle name="常规 3 4 3 5 2" xfId="4582"/>
    <cellStyle name="?鹎%U龡&amp;H齲_x0001_C铣_x0014__x0007__x0001__x0001_ 4 6 4 4" xfId="4583"/>
    <cellStyle name="?鹎%U龡&amp;H齲_x0001_C铣_x0014__x0007__x0001__x0001_ 4 2 4 4 2 2" xfId="4584"/>
    <cellStyle name="?鹎%U龡&amp;H齲_x0001_C铣_x0014__x0007__x0001__x0001_ 3 2 3 4 2 4" xfId="4585"/>
    <cellStyle name="?鹎%U龡&amp;H齲_x0001_C铣_x0014__x0007__x0001__x0001_ 3 2 4_2015财政决算公开" xfId="4586"/>
    <cellStyle name="?鹎%U龡&amp;H齲_x0001_C铣_x0014__x0007__x0001__x0001_ 4 6 5" xfId="4587"/>
    <cellStyle name="?鹎%U龡&amp;H齲_x0001_C铣_x0014__x0007__x0001__x0001_ 3 2 3 4 3" xfId="4588"/>
    <cellStyle name="?鹎%U龡&amp;H齲_x0001_C铣_x0014__x0007__x0001__x0001_ 4 6 5 2 2" xfId="4589"/>
    <cellStyle name="?鹎%U龡&amp;H齲_x0001_C铣_x0014__x0007__x0001__x0001_ 3 2 3 4 3 2 2" xfId="4590"/>
    <cellStyle name="?鹎%U龡&amp;H齲_x0001_C铣_x0014__x0007__x0001__x0001_ 3 2 3 4 3 2 2 2" xfId="4591"/>
    <cellStyle name="?鹎%U龡&amp;H齲_x0001_C铣_x0014__x0007__x0001__x0001_ 3 2 3 4 3 2 3" xfId="4592"/>
    <cellStyle name="常规 2 4 2 4 2 2 2 3 2" xfId="4593"/>
    <cellStyle name="?鹎%U龡&amp;H齲_x0001_C铣_x0014__x0007__x0001__x0001_ 4 6 6" xfId="4594"/>
    <cellStyle name="?鹎%U龡&amp;H齲_x0001_C铣_x0014__x0007__x0001__x0001_ 3 2 3 4 4" xfId="4595"/>
    <cellStyle name="?鹎%U龡&amp;H齲_x0001_C铣_x0014__x0007__x0001__x0001_ 3 2 3 4 4 2 2" xfId="4596"/>
    <cellStyle name="?鹎%U龡&amp;H齲_x0001_C铣_x0014__x0007__x0001__x0001_ 3 2 3 4 4 2 2 2" xfId="4597"/>
    <cellStyle name="好 3 8" xfId="4598"/>
    <cellStyle name="常规 5 2 4 2 2 2 3" xfId="4599"/>
    <cellStyle name="20% - 强调文字颜色 5 2 6 2" xfId="4600"/>
    <cellStyle name="常规 135 2 3 2" xfId="4601"/>
    <cellStyle name="?鹎%U龡&amp;H齲_x0001_C铣_x0014__x0007__x0001__x0001_ 3 2 3 4 4 2 3" xfId="4602"/>
    <cellStyle name="?鹎%U龡&amp;H齲_x0001_C铣_x0014__x0007__x0001__x0001_ 3 2 3 4 4 3 2" xfId="4603"/>
    <cellStyle name="链接单元格 5 6 2" xfId="4604"/>
    <cellStyle name="60% - 强调文字颜色 4 5 2 4" xfId="4605"/>
    <cellStyle name="20% - 强调文字颜色 2 2 3 2 2" xfId="4606"/>
    <cellStyle name="?鹎%U龡&amp;H齲_x0001_C铣_x0014__x0007__x0001__x0001_ 4 6 7" xfId="4607"/>
    <cellStyle name="适中 3 3 2 3 2" xfId="4608"/>
    <cellStyle name="货币 2 3 10 2" xfId="4609"/>
    <cellStyle name="?鹎%U龡&amp;H齲_x0001_C铣_x0014__x0007__x0001__x0001_ 3 2 3 4 5" xfId="4610"/>
    <cellStyle name="20% - 强调文字颜色 2 2 3 2 2 2" xfId="4611"/>
    <cellStyle name="常规 2 4 2 5 2 3" xfId="4612"/>
    <cellStyle name="60% - 强调文字颜色 4 5 2 4 2" xfId="4613"/>
    <cellStyle name="20% - 强调文字颜色 1 2 2 2 2 4" xfId="4614"/>
    <cellStyle name="?鹎%U龡&amp;H齲_x0001_C铣_x0014__x0007__x0001__x0001_ 3 2 3 4 5 2" xfId="4615"/>
    <cellStyle name="60% - 强调文字颜色 4 5 2 4 2 2" xfId="4616"/>
    <cellStyle name="20% - 强调文字颜色 2 2 3 2 2 2 2" xfId="4617"/>
    <cellStyle name="?鹎%U龡&amp;H齲_x0001_C铣_x0014__x0007__x0001__x0001_ 3 2 3 4 5 2 2" xfId="4618"/>
    <cellStyle name="强调文字颜色 5 5 4 2 2" xfId="4619"/>
    <cellStyle name="20% - 强调文字颜色 2 2 3 2 2 3" xfId="4620"/>
    <cellStyle name="常规 2 4 2 5 2 4" xfId="4621"/>
    <cellStyle name="60% - 强调文字颜色 4 5 2 4 3" xfId="4622"/>
    <cellStyle name="?鹎%U龡&amp;H齲_x0001_C铣_x0014__x0007__x0001__x0001_ 4 2 4 4 2 2 2" xfId="4623"/>
    <cellStyle name="?鹎%U龡&amp;H齲_x0001_C铣_x0014__x0007__x0001__x0001_ 3 2 3 4 5 3" xfId="4624"/>
    <cellStyle name="60% - 强调文字颜色 4 5 2 5" xfId="4625"/>
    <cellStyle name="20% - 强调文字颜色 2 2 3 2 3" xfId="4626"/>
    <cellStyle name="?鹎%U龡&amp;H齲_x0001_C铣_x0014__x0007__x0001__x0001_ 3 2 3 4 6" xfId="4627"/>
    <cellStyle name="60% - 强调文字颜色 4 5 2 5 2" xfId="4628"/>
    <cellStyle name="20% - 强调文字颜色 2 2 3 2 3 2" xfId="4629"/>
    <cellStyle name="?鹎%U龡&amp;H齲_x0001_C铣_x0014__x0007__x0001__x0001_ 3 2 3 4 6 2" xfId="4630"/>
    <cellStyle name="强调文字颜色 1 3 2 2 3 4 2" xfId="4631"/>
    <cellStyle name="60% - 强调文字颜色 4 5 2 6" xfId="4632"/>
    <cellStyle name="20% - 强调文字颜色 2 2 3 2 4" xfId="4633"/>
    <cellStyle name="?鹎%U龡&amp;H齲_x0001_C铣_x0014__x0007__x0001__x0001_ 3 2 3 4 7" xfId="4634"/>
    <cellStyle name="?鹎%U龡&amp;H齲_x0001_C铣_x0014__x0007__x0001__x0001_ 3 2 3 4_2015财政决算公开" xfId="4635"/>
    <cellStyle name="?鹎%U龡&amp;H齲_x0001_C铣_x0014__x0007__x0001__x0001_ 3 2 3 5" xfId="4636"/>
    <cellStyle name="60% - 强调文字颜色 6 3 5 2 3" xfId="4637"/>
    <cellStyle name="常规 122 5 2" xfId="4638"/>
    <cellStyle name="好 2 2 2 2 5" xfId="4639"/>
    <cellStyle name="?鹎%U龡&amp;H齲_x0001_C铣_x0014__x0007__x0001__x0001_ 4 7 4" xfId="4640"/>
    <cellStyle name="?鹎%U龡&amp;H齲_x0001_C铣_x0014__x0007__x0001__x0001_ 3 2 3 5 2" xfId="4641"/>
    <cellStyle name="差 6 2" xfId="4642"/>
    <cellStyle name="?鹎%U龡&amp;H齲_x0001_C铣_x0014__x0007__x0001__x0001_ 3 2 3 5 2 2 2" xfId="4643"/>
    <cellStyle name="?鹎%U龡&amp;H齲_x0001_C铣_x0014__x0007__x0001__x0001_ 3 2 3 5 3" xfId="4644"/>
    <cellStyle name="?鹎%U龡&amp;H齲_x0001_C铣_x0014__x0007__x0001__x0001_ 3 2 3 5 4" xfId="4645"/>
    <cellStyle name="?鹎%U龡&amp;H齲_x0001_C铣_x0014__x0007__x0001__x0001_ 3 3 2 10" xfId="4646"/>
    <cellStyle name="强调文字颜色 4 4 3 2 2 3 2" xfId="4647"/>
    <cellStyle name="20% - 强调文字颜色 6 2 2 4 2" xfId="4648"/>
    <cellStyle name="?鹎%U龡&amp;H齲_x0001_C铣_x0014__x0007__x0001__x0001_ 3 2 3 6" xfId="4649"/>
    <cellStyle name="?鹎%U龡&amp;H齲_x0001_C铣_x0014__x0007__x0001__x0001_ 4 8 4" xfId="4650"/>
    <cellStyle name="标题 4 3 2 2 5" xfId="4651"/>
    <cellStyle name="20% - 强调文字颜色 6 2 2 4 2 2" xfId="4652"/>
    <cellStyle name="?鹎%U龡&amp;H齲_x0001_C铣_x0014__x0007__x0001__x0001_ 3 2 3 6 2" xfId="4653"/>
    <cellStyle name="?鹎%U龡&amp;H齲_x0001_C铣_x0014__x0007__x0001__x0001_ 3 2 3 6 2 2 2" xfId="4654"/>
    <cellStyle name="60% - 强调文字颜色 6 5 7" xfId="4655"/>
    <cellStyle name="20% - 强调文字颜色 6 2 2 4 2 3" xfId="4656"/>
    <cellStyle name="?鹎%U龡&amp;H齲_x0001_C铣_x0014__x0007__x0001__x0001_ 3 2 3 6 3" xfId="4657"/>
    <cellStyle name="20% - 强调文字颜色 6 2 2 4 3" xfId="4658"/>
    <cellStyle name="?鹎%U龡&amp;H齲_x0001_C铣_x0014__x0007__x0001__x0001_ 3 2 3 7" xfId="4659"/>
    <cellStyle name="常规_预计与预算2 3 2" xfId="4660"/>
    <cellStyle name="?鹎%U龡&amp;H齲_x0001_C铣_x0014__x0007__x0001__x0001_ 4 9 4" xfId="4661"/>
    <cellStyle name="20% - 强调文字颜色 6 2 2 4 3 2" xfId="4662"/>
    <cellStyle name="?鹎%U龡&amp;H齲_x0001_C铣_x0014__x0007__x0001__x0001_ 3 2 3 7 2" xfId="4663"/>
    <cellStyle name="?鹎%U龡&amp;H齲_x0001_C铣_x0014__x0007__x0001__x0001_ 3 2 3 7 2 2" xfId="4664"/>
    <cellStyle name="?鹎%U龡&amp;H齲_x0001_C铣_x0014__x0007__x0001__x0001_ 3 2 3 7 2 2 2" xfId="4665"/>
    <cellStyle name="常规 2 3 2 4 2 2 4" xfId="4666"/>
    <cellStyle name="20% - 强调文字颜色 1 2 2 2 2 3 2" xfId="4667"/>
    <cellStyle name="?鹎%U龡&amp;H齲_x0001_C铣_x0014__x0007__x0001__x0001_ 3 2 3 7 2 3" xfId="4668"/>
    <cellStyle name="?鹎%U龡&amp;H齲_x0001_C铣_x0014__x0007__x0001__x0001_ 3 3 4_2015财政决算公开" xfId="4669"/>
    <cellStyle name="百分比 5 2 2 4 2" xfId="4670"/>
    <cellStyle name="?鹎%U龡&amp;H齲_x0001_C铣_x0014__x0007__x0001__x0001_ 3 2 3 7 3 2" xfId="4671"/>
    <cellStyle name="检查单元格 4 2 2 2" xfId="4672"/>
    <cellStyle name="20% - 强调文字颜色 6 2 2 4 4" xfId="4673"/>
    <cellStyle name="?鹎%U龡&amp;H齲_x0001_C铣_x0014__x0007__x0001__x0001_ 3 2 3 8" xfId="4674"/>
    <cellStyle name="检查单元格 4 2 2 2 2" xfId="4675"/>
    <cellStyle name="常规 4 2 2 9" xfId="4676"/>
    <cellStyle name="?鹎%U龡&amp;H齲_x0001_C铣_x0014__x0007__x0001__x0001_ 3 2 3 8 2" xfId="4677"/>
    <cellStyle name="?鹎%U龡&amp;H齲_x0001_C铣_x0014__x0007__x0001__x0001_ 3 2 3 8 3" xfId="4678"/>
    <cellStyle name="强调文字颜色 1 3 3 3 2 3 2" xfId="4679"/>
    <cellStyle name="检查单元格 4 2 2 2 3" xfId="4680"/>
    <cellStyle name="检查单元格 4 2 2 3" xfId="4681"/>
    <cellStyle name="?鹎%U龡&amp;H齲_x0001_C铣_x0014__x0007__x0001__x0001_ 3 2 3 9" xfId="4682"/>
    <cellStyle name="强调文字颜色 2 2 4 2 2 2 3" xfId="4683"/>
    <cellStyle name="检查单元格 4 2 2 3 2" xfId="4684"/>
    <cellStyle name="?鹎%U龡&amp;H齲_x0001_C铣_x0014__x0007__x0001__x0001_ 3 2 3 9 2" xfId="4685"/>
    <cellStyle name="20% - 强调文字颜色 3 3 2 2 3" xfId="4686"/>
    <cellStyle name="40% - 着色 6 4 2" xfId="4687"/>
    <cellStyle name="?鹎%U龡&amp;H齲_x0001_C铣_x0014__x0007__x0001__x0001_ 3 2 4" xfId="4688"/>
    <cellStyle name="?鹎%U龡&amp;H齲_x0001_C铣_x0014__x0007__x0001__x0001_ 4 3 4 2 2 2" xfId="4689"/>
    <cellStyle name="?鹎%U龡&amp;H齲_x0001_C铣_x0014__x0007__x0001__x0001_ 3 2 4 2" xfId="4690"/>
    <cellStyle name="?鹎%U龡&amp;H齲_x0001_C铣_x0014__x0007__x0001__x0001_ 3 2 4 2 2" xfId="4691"/>
    <cellStyle name="20% - 强调文字颜色 4 2 4 4 2 2" xfId="4692"/>
    <cellStyle name="40% - 强调文字颜色 3 3 2 2 4 2" xfId="4693"/>
    <cellStyle name="?鹎%U龡&amp;H齲_x0001_C铣_x0014__x0007__x0001__x0001_ 3 2 4 2 2 3" xfId="4694"/>
    <cellStyle name="?鹎%U龡&amp;H齲_x0001_C铣_x0014__x0007__x0001__x0001_ 3 2 4 2 3" xfId="4695"/>
    <cellStyle name="?鹎%U龡&amp;H齲_x0001_C铣_x0014__x0007__x0001__x0001_ 3 2 4 2 4" xfId="4696"/>
    <cellStyle name="强调文字颜色 5 2 4 2 5" xfId="4697"/>
    <cellStyle name="标题 5 2 2 5 4 2" xfId="4698"/>
    <cellStyle name="常规 2 2 5 4 2 4" xfId="4699"/>
    <cellStyle name="20% - 强调文字颜色 4 2 2 2 2 2" xfId="4700"/>
    <cellStyle name="20% - 强调文字颜色 3 3 4 2 2" xfId="4701"/>
    <cellStyle name="百分比 5 4 4 2" xfId="4702"/>
    <cellStyle name="?鹎%U龡&amp;H齲_x0001_C铣_x0014__x0007__x0001__x0001_ 3 2 4 3" xfId="4703"/>
    <cellStyle name="输出 5 2 2 2 2 3" xfId="4704"/>
    <cellStyle name="强调文字颜色 5 2 4 2 5 2" xfId="4705"/>
    <cellStyle name="常规 2 2 5 4 2 4 2" xfId="4706"/>
    <cellStyle name="差 5 3 3" xfId="4707"/>
    <cellStyle name="20% - 强调文字颜色 4 2 2 2 2 2 2" xfId="4708"/>
    <cellStyle name="20% - 强调文字颜色 3 3 4 2 2 2" xfId="4709"/>
    <cellStyle name="?鹎%U龡&amp;H齲_x0001_C铣_x0014__x0007__x0001__x0001_ 3 2 4 3 2" xfId="4710"/>
    <cellStyle name="40% - 强调文字颜色 3 3 2 3 4 2" xfId="4711"/>
    <cellStyle name="?鹎%U龡&amp;H齲_x0001_C铣_x0014__x0007__x0001__x0001_ 3 2 4 3 2 3" xfId="4712"/>
    <cellStyle name="差 5 3 4" xfId="4713"/>
    <cellStyle name="20% - 强调文字颜色 4 2 2 2 2 2 3" xfId="4714"/>
    <cellStyle name="?鹎%U龡&amp;H齲_x0001_C铣_x0014__x0007__x0001__x0001_ 3 2 4 3 3" xfId="4715"/>
    <cellStyle name="20% - 强调文字颜色 4 3 2 3 2 2 2" xfId="4716"/>
    <cellStyle name="?鹎%U龡&amp;H齲_x0001_C铣_x0014__x0007__x0001__x0001_ 3 2 4 3 4" xfId="4717"/>
    <cellStyle name="标题 5 2 2 5 4 3" xfId="4718"/>
    <cellStyle name="20% - 强调文字颜色 4 2 2 2 2 3" xfId="4719"/>
    <cellStyle name="检查单元格 4 2 4 3 2" xfId="4720"/>
    <cellStyle name="20% - 强调文字颜色 3 3 4 2 3" xfId="4721"/>
    <cellStyle name="?鹎%U龡&amp;H齲_x0001_C铣_x0014__x0007__x0001__x0001_ 3 2 4 4" xfId="4722"/>
    <cellStyle name="60% - 强调文字颜色 6 3 5 3 2" xfId="4723"/>
    <cellStyle name="60% - 强调文字颜色 4 3 2 3 3 2 2" xfId="4724"/>
    <cellStyle name="差 5 4 3" xfId="4725"/>
    <cellStyle name="20% - 强调文字颜色 4 2 2 2 2 3 2" xfId="4726"/>
    <cellStyle name="?鹎%U龡&amp;H齲_x0001_C铣_x0014__x0007__x0001__x0001_ 3 2 4 4 2" xfId="4727"/>
    <cellStyle name="输入 2 2 4 2 3 2" xfId="4728"/>
    <cellStyle name="?鹎%U龡&amp;H齲_x0001_C铣_x0014__x0007__x0001__x0001_ 3 2 4 4 3" xfId="4729"/>
    <cellStyle name="?鹎%U龡&amp;H齲_x0001_C铣_x0014__x0007__x0001__x0001_ 3 3 5_2015财政决算公开" xfId="4730"/>
    <cellStyle name="?鹎%U龡&amp;H齲_x0001_C铣_x0014__x0007__x0001__x0001_ 3 2 4 4 4" xfId="4731"/>
    <cellStyle name="输出 2 4 2 2 4 2" xfId="4732"/>
    <cellStyle name="货币 2 7 5 2 3 2" xfId="4733"/>
    <cellStyle name="20% - 强调文字颜色 5 2 3 2 2 2" xfId="4734"/>
    <cellStyle name="40% - 强调文字颜色 3 7 2 2" xfId="4735"/>
    <cellStyle name="40% - 强调文字颜色 1 3 3 5 2" xfId="4736"/>
    <cellStyle name="20% - 强调文字颜色 4 2 2 2 2 4" xfId="4737"/>
    <cellStyle name="常规 2 4 4 3 2 4 2" xfId="4738"/>
    <cellStyle name="40% - 强调文字颜色 6 3 3_2015财政决算公开" xfId="4739"/>
    <cellStyle name="?鹎%U龡&amp;H齲_x0001_C铣_x0014__x0007__x0001__x0001_ 3 2 4 5" xfId="4740"/>
    <cellStyle name="20% - 强调文字颜色 5 2 3 2 2 2 2" xfId="4741"/>
    <cellStyle name="?鹎%U龡&amp;H齲_x0001_C铣_x0014__x0007__x0001__x0001_ 3 2 4 5 2" xfId="4742"/>
    <cellStyle name="?鹎%U龡&amp;H齲_x0001_C铣_x0014__x0007__x0001__x0001_ 3 2 4 5 2 2" xfId="4743"/>
    <cellStyle name="?鹎%U龡&amp;H齲_x0001_C铣_x0014__x0007__x0001__x0001_ 3 2 4 5 3" xfId="4744"/>
    <cellStyle name="20% - 强调文字颜色 5 2 3 2 2 3" xfId="4745"/>
    <cellStyle name="20% - 强调文字颜色 6 2 2 5 2" xfId="4746"/>
    <cellStyle name="?鹎%U龡&amp;H齲_x0001_C铣_x0014__x0007__x0001__x0001_ 3 2 4 6" xfId="4747"/>
    <cellStyle name="20% - 强调文字颜色 6 2 2 5 2 2" xfId="4748"/>
    <cellStyle name="?鹎%U龡&amp;H齲_x0001_C铣_x0014__x0007__x0001__x0001_ 3 2 4 6 2" xfId="4749"/>
    <cellStyle name="20% - 强调文字颜色 6 2 2 5 3" xfId="4750"/>
    <cellStyle name="?鹎%U龡&amp;H齲_x0001_C铣_x0014__x0007__x0001__x0001_ 3 2 4 7" xfId="4751"/>
    <cellStyle name="40% - 强调文字颜色 4 4 2 2 4 2" xfId="4752"/>
    <cellStyle name="?鹎%U龡&amp;H齲_x0001_C铣_x0014__x0007__x0001__x0001_ 3 2 5" xfId="4753"/>
    <cellStyle name="?鹎%U龡&amp;H齲_x0001_C铣_x0014__x0007__x0001__x0001_ 3 2 5 2" xfId="4754"/>
    <cellStyle name="?鹎%U龡&amp;H齲_x0001_C铣_x0014__x0007__x0001__x0001_ 3 2 5 2 3" xfId="4755"/>
    <cellStyle name="?鹎%U龡&amp;H齲_x0001_C铣_x0014__x0007__x0001__x0001_ 3 2 5 2 4" xfId="4756"/>
    <cellStyle name="标题 3 3 2 2 2 2 2" xfId="4757"/>
    <cellStyle name="后继超级链接 3 2 3" xfId="4758"/>
    <cellStyle name="20% - 强调文字颜色 4 2 2 2 3 2" xfId="4759"/>
    <cellStyle name="常规 7 2 3 2 4 2" xfId="4760"/>
    <cellStyle name="20% - 强调文字颜色 3 3 4 3 2" xfId="4761"/>
    <cellStyle name="?鹎%U龡&amp;H齲_x0001_C铣_x0014__x0007__x0001__x0001_ 3 2 5 3" xfId="4762"/>
    <cellStyle name="差 6 3 3" xfId="4763"/>
    <cellStyle name="后继超级链接 3 2 3 2" xfId="4764"/>
    <cellStyle name="20% - 强调文字颜色 4 2 2 2 3 2 2" xfId="4765"/>
    <cellStyle name="?鹎%U龡&amp;H齲_x0001_C铣_x0014__x0007__x0001__x0001_ 3 2 5 3 2" xfId="4766"/>
    <cellStyle name="计算 2 3 2 6 2" xfId="4767"/>
    <cellStyle name="?鹎%U龡&amp;H齲_x0001_C铣_x0014__x0007__x0001__x0001_ 3 2 5 3 3" xfId="4768"/>
    <cellStyle name="后继超级链接 3 2 4" xfId="4769"/>
    <cellStyle name="20% - 强调文字颜色 4 2 2 2 3 3" xfId="4770"/>
    <cellStyle name="?鹎%U龡&amp;H齲_x0001_C铣_x0014__x0007__x0001__x0001_ 3 2 5 4" xfId="4771"/>
    <cellStyle name="?鹎%U龡&amp;H齲_x0001_C铣_x0014__x0007__x0001__x0001_ 3 2 5 4 2" xfId="4772"/>
    <cellStyle name="?鹎%U龡&amp;H齲_x0001_C铣_x0014__x0007__x0001__x0001_ 3 2 5 4 2 2" xfId="4773"/>
    <cellStyle name="60% - 强调文字颜色 6 4 6" xfId="4774"/>
    <cellStyle name="20% - 强调文字颜色 3 3 2 2_2015财政决算公开" xfId="4775"/>
    <cellStyle name="Header2" xfId="4776"/>
    <cellStyle name="?鹎%U龡&amp;H齲_x0001_C铣_x0014__x0007__x0001__x0001_ 3 4 2 8 3" xfId="4777"/>
    <cellStyle name="?鹎%U龡&amp;H齲_x0001_C铣_x0014__x0007__x0001__x0001_ 3 2 5 4 2 2 2" xfId="4778"/>
    <cellStyle name="60% - 强调文字颜色 6 4 6 2" xfId="4779"/>
    <cellStyle name="常规 2 2 2 8 2 3" xfId="4780"/>
    <cellStyle name="?鹎%U龡&amp;H齲_x0001_C铣_x0014__x0007__x0001__x0001_ 3 2 5 4 3" xfId="4781"/>
    <cellStyle name="?鹎%U龡&amp;H齲_x0001_C铣_x0014__x0007__x0001__x0001_ 3 2 5 4 3 2" xfId="4782"/>
    <cellStyle name="60% - 强调文字颜色 6 5 6" xfId="4783"/>
    <cellStyle name="60% - 强调文字颜色 4 7 2 3" xfId="4784"/>
    <cellStyle name="20% - 强调文字颜色 3 5 2_2015财政决算公开" xfId="4785"/>
    <cellStyle name="千位分隔 4 3 2 2 2 2" xfId="4786"/>
    <cellStyle name="?鹎%U龡&amp;H齲_x0001_C铣_x0014__x0007__x0001__x0001_ 3 2 5 4 4" xfId="4787"/>
    <cellStyle name="标题 3 3 2 2 2 4 2" xfId="4788"/>
    <cellStyle name="?鹎%U龡&amp;H齲_x0001_C铣_x0014__x0007__x0001__x0001_ 3 2 5_2015财政决算公开" xfId="4789"/>
    <cellStyle name="?鹎%U龡&amp;H齲_x0001_C铣_x0014__x0007__x0001__x0001_ 3 2 6" xfId="4790"/>
    <cellStyle name="60% - 强调文字颜色 5 2 3 2 3 2" xfId="4791"/>
    <cellStyle name="?鹎%U龡&amp;H齲_x0001_C铣_x0014__x0007__x0001__x0001_ 3 2 6 2" xfId="4792"/>
    <cellStyle name="40% - 强调文字颜色 2 4 2 2 3" xfId="4793"/>
    <cellStyle name="60% - 强调文字颜色 5 2 3 2 3 2 2" xfId="4794"/>
    <cellStyle name="?鹎%U龡&amp;H齲_x0001_C铣_x0014__x0007__x0001__x0001_ 3 2 6 2 2" xfId="4795"/>
    <cellStyle name="40% - 强调文字颜色 2 4 2 2 3 2" xfId="4796"/>
    <cellStyle name="60% - 强调文字颜色 5 2 3 2 3 2 2 2" xfId="4797"/>
    <cellStyle name="计算 2 3 3 5 2" xfId="4798"/>
    <cellStyle name="60% - 强调文字颜色 3 2 3 2 2 2" xfId="4799"/>
    <cellStyle name="?鹎%U龡&amp;H齲_x0001_C铣_x0014__x0007__x0001__x0001_ 3 2 6 2 3" xfId="4800"/>
    <cellStyle name="40% - 强调文字颜色 2 4 2 2 3 3" xfId="4801"/>
    <cellStyle name="60% - 强调文字颜色 3 2 3 2 2 3" xfId="4802"/>
    <cellStyle name="?鹎%U龡&amp;H齲_x0001_C铣_x0014__x0007__x0001__x0001_ 3 2 6 2 4" xfId="4803"/>
    <cellStyle name="后继超级链接 3 3 3" xfId="4804"/>
    <cellStyle name="20% - 强调文字颜色 4 2 2 2 4 2" xfId="4805"/>
    <cellStyle name="百分比 5 4 6 2" xfId="4806"/>
    <cellStyle name="?鹎%U龡&amp;H齲_x0001_C铣_x0014__x0007__x0001__x0001_ 3 2 6 3" xfId="4807"/>
    <cellStyle name="40% - 强调文字颜色 2 4 2 2 4" xfId="4808"/>
    <cellStyle name="60% - 强调文字颜色 5 2 3 2 3 2 3" xfId="4809"/>
    <cellStyle name="20% - 强调文字颜色 5 3 2_2015财政决算公开" xfId="4810"/>
    <cellStyle name="?鹎%U龡&amp;H齲_x0001_C铣_x0014__x0007__x0001__x0001_ 3 2 6 3 2 2" xfId="4811"/>
    <cellStyle name="强调文字颜色 4 4 2 2 3 3" xfId="4812"/>
    <cellStyle name="千位分隔 4 2 9 2" xfId="4813"/>
    <cellStyle name="20% - 强调文字颜色 5 2 3 4" xfId="4814"/>
    <cellStyle name="40% - 强调文字颜色 3 9" xfId="4815"/>
    <cellStyle name="?鹎%U龡&amp;H齲_x0001_C铣_x0014__x0007__x0001__x0001_ 3 2 6 3 2 2 2" xfId="4816"/>
    <cellStyle name="?鹎%U龡&amp;H齲_x0001_C铣_x0014__x0007__x0001__x0001_ 3 2 6 3 2 3" xfId="4817"/>
    <cellStyle name="60% - 强调文字颜色 2 2 2 2 3 4" xfId="4818"/>
    <cellStyle name="?鹎%U龡&amp;H齲_x0001_C铣_x0014__x0007__x0001__x0001_ 3 3 5 2 2 2" xfId="4819"/>
    <cellStyle name="60% - 强调文字颜色 3 2 3 2 3 2" xfId="4820"/>
    <cellStyle name="?鹎%U龡&amp;H齲_x0001_C铣_x0014__x0007__x0001__x0001_ 3 2 6 3 3" xfId="4821"/>
    <cellStyle name="表标题 3 3 2 3" xfId="4822"/>
    <cellStyle name="?鹎%U龡&amp;H齲_x0001_C铣_x0014__x0007__x0001__x0001_ 3 3 5 2 2 2 2" xfId="4823"/>
    <cellStyle name="千位分隔 3 2 2 4 2 3" xfId="4824"/>
    <cellStyle name="强调文字颜色 3 2 7 2 3" xfId="4825"/>
    <cellStyle name="60% - 强调文字颜色 3 2 3 2 3 2 2" xfId="4826"/>
    <cellStyle name="?鹎%U龡&amp;H齲_x0001_C铣_x0014__x0007__x0001__x0001_ 3 2 6 3 3 2" xfId="4827"/>
    <cellStyle name="?鹎%U龡&amp;H齲_x0001_C铣_x0014__x0007__x0001__x0001_ 3 3 5 2 2 3" xfId="4828"/>
    <cellStyle name="?鹎%U龡&amp;H齲_x0001_C铣_x0014__x0007__x0001__x0001_ 3 2 6 3 4" xfId="4829"/>
    <cellStyle name="标题 3 3 2 2 3 3 2" xfId="4830"/>
    <cellStyle name="60% - 强调文字颜色 3 2 3 2 3 3" xfId="4831"/>
    <cellStyle name="?鹎%U龡&amp;H齲_x0001_C铣_x0014__x0007__x0001__x0001_ 3 2 6 4" xfId="4832"/>
    <cellStyle name="40% - 强调文字颜色 2 4 2 2 5" xfId="4833"/>
    <cellStyle name="?鹎%U龡&amp;H齲_x0001_C铣_x0014__x0007__x0001__x0001_ 3 2 6 4 2" xfId="4834"/>
    <cellStyle name="?鹎%U龡&amp;H齲_x0001_C铣_x0014__x0007__x0001__x0001_ 3 2 6 4 2 2" xfId="4835"/>
    <cellStyle name="?鹎%U龡&amp;H齲_x0001_C铣_x0014__x0007__x0001__x0001_ 3 3 5 2 3 2" xfId="4836"/>
    <cellStyle name="60% - 强调文字颜色 3 2 3 2 4 2" xfId="4837"/>
    <cellStyle name="标题 3 2 2 2 2 2 3 2" xfId="4838"/>
    <cellStyle name="?鹎%U龡&amp;H齲_x0001_C铣_x0014__x0007__x0001__x0001_ 3 2 6 4 3" xfId="4839"/>
    <cellStyle name="强调文字颜色 1 5 2 2 2 3" xfId="4840"/>
    <cellStyle name="?鹎%U龡&amp;H齲_x0001_C铣_x0014__x0007__x0001__x0001_ 3 2 6_2015财政决算公开" xfId="4841"/>
    <cellStyle name="40% - 强调文字颜色 4 5 4 4" xfId="4842"/>
    <cellStyle name="?鹎%U龡&amp;H齲_x0001_C铣_x0014__x0007__x0001__x0001_ 3 2 7" xfId="4843"/>
    <cellStyle name="60% - 强调文字颜色 5 2 3 2 3 3" xfId="4844"/>
    <cellStyle name="?鹎%U龡&amp;H齲_x0001_C铣_x0014__x0007__x0001__x0001_ 3 2 7 2" xfId="4845"/>
    <cellStyle name="40% - 强调文字颜色 2 4 2 3 3" xfId="4846"/>
    <cellStyle name="60% - 强调文字颜色 5 2 3 2 3 3 2" xfId="4847"/>
    <cellStyle name="?鹎%U龡&amp;H齲_x0001_C铣_x0014__x0007__x0001__x0001_ 3 2 7 2 2" xfId="4848"/>
    <cellStyle name="40% - 强调文字颜色 2 4 2 3 3 2" xfId="4849"/>
    <cellStyle name="60% - 强调文字颜色 3 2 3 3 2 2" xfId="4850"/>
    <cellStyle name="?鹎%U龡&amp;H齲_x0001_C铣_x0014__x0007__x0001__x0001_ 3 2 7 2 3" xfId="4851"/>
    <cellStyle name="60% - 强调文字颜色 3 2 3 3 2 3" xfId="4852"/>
    <cellStyle name="?鹎%U龡&amp;H齲_x0001_C铣_x0014__x0007__x0001__x0001_ 3 2 7 2 4" xfId="4853"/>
    <cellStyle name="?鹎%U龡&amp;H齲_x0001_C铣_x0014__x0007__x0001__x0001_ 3 2 7 3" xfId="4854"/>
    <cellStyle name="40% - 强调文字颜色 2 4 2 3 4" xfId="4855"/>
    <cellStyle name="好_全国友协2010年度中央部门决算（草案） 2 3 2" xfId="4856"/>
    <cellStyle name="20% - 强调文字颜色 4 9" xfId="4857"/>
    <cellStyle name="20% - 强调文字颜色 2 2 2 5 2" xfId="4858"/>
    <cellStyle name="?鹎%U龡&amp;H齲_x0001_C铣_x0014__x0007__x0001__x0001_ 3 2 7 3 2 2" xfId="4859"/>
    <cellStyle name="强调文字颜色 5 3 2 2 2 3" xfId="4860"/>
    <cellStyle name="标题 2 3 2 6" xfId="4861"/>
    <cellStyle name="20% - 强调文字颜色 4 9 2" xfId="4862"/>
    <cellStyle name="?鹎%U龡&amp;H齲_x0001_C铣_x0014__x0007__x0001__x0001_ 3 2 7 3 2 2 2" xfId="4863"/>
    <cellStyle name="强调文字颜色 5 3 2 2 2 3 2" xfId="4864"/>
    <cellStyle name="?鹎%U龡&amp;H齲_x0001_C铣_x0014__x0007__x0001__x0001_ 3 2 7 3 2 3" xfId="4865"/>
    <cellStyle name="强调文字颜色 5 3 2 2 2 4" xfId="4866"/>
    <cellStyle name="60% - 强调文字颜色 3 2 3 3 3 2" xfId="4867"/>
    <cellStyle name="20% - 强调文字颜色 2 2 2 6" xfId="4868"/>
    <cellStyle name="?鹎%U龡&amp;H齲_x0001_C铣_x0014__x0007__x0001__x0001_ 3 2 7 3 3" xfId="4869"/>
    <cellStyle name="?鹎%U龡&amp;H齲_x0001_C铣_x0014__x0007__x0001__x0001_ 3 3 5 3 2 2" xfId="4870"/>
    <cellStyle name="?鹎%U龡&amp;H齲_x0001_C铣_x0014__x0007__x0001__x0001_ 3 3 5 3 2 2 2" xfId="4871"/>
    <cellStyle name="?鹎%U龡&amp;H齲_x0001_C铣_x0014__x0007__x0001__x0001_ 3 2 7 3 3 2" xfId="4872"/>
    <cellStyle name="强调文字颜色 5 3 2 2 3 3" xfId="4873"/>
    <cellStyle name="千位分隔 3 2 3 4 2 3" xfId="4874"/>
    <cellStyle name="常规 2 2 6 2 2 2 3" xfId="4875"/>
    <cellStyle name="60% - 强调文字颜色 3 2 3 3 3 2 2" xfId="4876"/>
    <cellStyle name="常规 3 5 2 2 2 2 2" xfId="4877"/>
    <cellStyle name="?鹎%U龡&amp;H齲_x0001_C铣_x0014__x0007__x0001__x0001_ 3 3 5 3 2 3" xfId="4878"/>
    <cellStyle name="60% - 强调文字颜色 3 2 3 3 3 3" xfId="4879"/>
    <cellStyle name="?鹎%U龡&amp;H齲_x0001_C铣_x0014__x0007__x0001__x0001_ 3 2 7 3 4" xfId="4880"/>
    <cellStyle name="?鹎%U龡&amp;H齲_x0001_C铣_x0014__x0007__x0001__x0001_ 3 2 7 4" xfId="4881"/>
    <cellStyle name="20% - 强调文字颜色 2 2 3 5" xfId="4882"/>
    <cellStyle name="?鹎%U龡&amp;H齲_x0001_C铣_x0014__x0007__x0001__x0001_ 3 2 7 4 2" xfId="4883"/>
    <cellStyle name="20% - 强调文字颜色 2 2 3 5 2" xfId="4884"/>
    <cellStyle name="?鹎%U龡&amp;H齲_x0001_C铣_x0014__x0007__x0001__x0001_ 3 2 7 4 2 2" xfId="4885"/>
    <cellStyle name="强调文字颜色 5 3 2 3 2 3" xfId="4886"/>
    <cellStyle name="检查单元格 3 3" xfId="4887"/>
    <cellStyle name="检查单元格 3 3 2" xfId="4888"/>
    <cellStyle name="20% - 强调文字颜色 2 2 3 5 2 2" xfId="4889"/>
    <cellStyle name="?鹎%U龡&amp;H齲_x0001_C铣_x0014__x0007__x0001__x0001_ 3 2 7 4 2 2 2" xfId="4890"/>
    <cellStyle name="常规 2 4 2 8 2 3" xfId="4891"/>
    <cellStyle name="20% - 强调文字颜色 2 2 3 5 3" xfId="4892"/>
    <cellStyle name="?鹎%U龡&amp;H齲_x0001_C铣_x0014__x0007__x0001__x0001_ 3 2 7 4 2 3" xfId="4893"/>
    <cellStyle name="强调文字颜色 5 3 2 3 2 4" xfId="4894"/>
    <cellStyle name="检查单元格 3 4" xfId="4895"/>
    <cellStyle name="20% - 强调文字颜色 2 2 4 5 2" xfId="4896"/>
    <cellStyle name="?鹎%U龡&amp;H齲_x0001_C铣_x0014__x0007__x0001__x0001_ 3 2 7 5 2 2" xfId="4897"/>
    <cellStyle name="强调文字颜色 5 3 2 4 2 3" xfId="4898"/>
    <cellStyle name="常规 10 2 3 2 2 3 3" xfId="4899"/>
    <cellStyle name="20% - 强调文字颜色 2 2 4 6" xfId="4900"/>
    <cellStyle name="?鹎%U龡&amp;H齲_x0001_C铣_x0014__x0007__x0001__x0001_ 3 2 7 5 3" xfId="4901"/>
    <cellStyle name="?鹎%U龡&amp;H齲_x0001_C铣_x0014__x0007__x0001__x0001_ 3 2 7 6 2" xfId="4902"/>
    <cellStyle name="20% - 强调文字颜色 5 5 2 2 2 3 2" xfId="4903"/>
    <cellStyle name="?鹎%U龡&amp;H齲_x0001_C铣_x0014__x0007__x0001__x0001_ 3 2 7 7" xfId="4904"/>
    <cellStyle name="常规 13 3 3 2 3 2" xfId="4905"/>
    <cellStyle name="百分比 5 7 3 2" xfId="4906"/>
    <cellStyle name="?鹎%U龡&amp;H齲_x0001_C铣_x0014__x0007__x0001__x0001_ 3 5 3 3" xfId="4907"/>
    <cellStyle name="强调文字颜色 6 5 2 2 2 3" xfId="4908"/>
    <cellStyle name="?鹎%U龡&amp;H齲_x0001_C铣_x0014__x0007__x0001__x0001_ 3 2 7_2015财政决算公开" xfId="4909"/>
    <cellStyle name="?鹎%U龡&amp;H齲_x0001_C铣_x0014__x0007__x0001__x0001_ 3 2 8" xfId="4910"/>
    <cellStyle name="60% - 强调文字颜色 5 2 3 2 3 4" xfId="4911"/>
    <cellStyle name="?鹎%U龡&amp;H齲_x0001_C铣_x0014__x0007__x0001__x0001_ 3 2 8 2" xfId="4912"/>
    <cellStyle name="40% - 强调文字颜色 2 4 2 4 3" xfId="4913"/>
    <cellStyle name="?鹎%U龡&amp;H齲_x0001_C铣_x0014__x0007__x0001__x0001_ 3 2 8 2 2" xfId="4914"/>
    <cellStyle name="60% - 强调文字颜色 3 2 3 4 2 2" xfId="4915"/>
    <cellStyle name="?鹎%U龡&amp;H齲_x0001_C铣_x0014__x0007__x0001__x0001_ 3 2 8 2 3" xfId="4916"/>
    <cellStyle name="?鹎%U龡&amp;H齲_x0001_C铣_x0014__x0007__x0001__x0001_ 3 2 8 3" xfId="4917"/>
    <cellStyle name="?鹎%U龡&amp;H齲_x0001_C铣_x0014__x0007__x0001__x0001_ 3 2 8 4" xfId="4918"/>
    <cellStyle name="?鹎%U龡&amp;H齲_x0001_C铣_x0014__x0007__x0001__x0001_ 3 2 9" xfId="4919"/>
    <cellStyle name="?鹎%U龡&amp;H齲_x0001_C铣_x0014__x0007__x0001__x0001_ 3 2 9 2" xfId="4920"/>
    <cellStyle name="?鹎%U龡&amp;H齲_x0001_C铣_x0014__x0007__x0001__x0001_ 3 2 9 2 2" xfId="4921"/>
    <cellStyle name="60% - 强调文字颜色 6 3 5 4" xfId="4922"/>
    <cellStyle name="60% - 强调文字颜色 4 3 2 3 3 3" xfId="4923"/>
    <cellStyle name="?鹎%U龡&amp;H齲_x0001_C铣_x0014__x0007__x0001__x0001_ 3 2 9 2 2 2" xfId="4924"/>
    <cellStyle name="标题 4 2 3 2" xfId="4925"/>
    <cellStyle name="60% - 强调文字颜色 3 2 3 5 2 2" xfId="4926"/>
    <cellStyle name="?鹎%U龡&amp;H齲_x0001_C铣_x0014__x0007__x0001__x0001_ 3 2 9 2 3" xfId="4927"/>
    <cellStyle name="?鹎%U龡&amp;H齲_x0001_C铣_x0014__x0007__x0001__x0001_ 3 2 9 3" xfId="4928"/>
    <cellStyle name="20% - 强调文字颜色 2 4 2 5" xfId="4929"/>
    <cellStyle name="?鹎%U龡&amp;H齲_x0001_C铣_x0014__x0007__x0001__x0001_ 3 2 9 3 2" xfId="4930"/>
    <cellStyle name="?鹎%U龡&amp;H齲_x0001_C铣_x0014__x0007__x0001__x0001_ 3 3 2_2015财政决算公开" xfId="4931"/>
    <cellStyle name="?鹎%U龡&amp;H齲_x0001_C铣_x0014__x0007__x0001__x0001_ 3 2 9 4" xfId="4932"/>
    <cellStyle name="60% - 强调文字颜色 5 6 2 4" xfId="4933"/>
    <cellStyle name="20% - 强调文字颜色 2 3 4 2 2" xfId="4934"/>
    <cellStyle name="20% - 强调文字颜色 6 5 2 3 3 2" xfId="4935"/>
    <cellStyle name="?鹎%U龡&amp;H齲_x0001_C铣_x0014__x0007__x0001__x0001_ 3 2_2015财政决算公开" xfId="4936"/>
    <cellStyle name="输入 2 2 2 4 3" xfId="4937"/>
    <cellStyle name="?鹎%U龡&amp;H齲_x0001_C铣_x0014__x0007__x0001__x0001_ 3 3" xfId="4938"/>
    <cellStyle name="?鹎%U龡&amp;H齲_x0001_C铣_x0014__x0007__x0001__x0001_ 3 4 12" xfId="4939"/>
    <cellStyle name="?鹎%U龡&amp;H齲_x0001_C铣_x0014__x0007__x0001__x0001_ 3 3 3 2 3" xfId="4940"/>
    <cellStyle name="20% - 强调文字颜色 5 3 2 3 4" xfId="4941"/>
    <cellStyle name="?鹎%U龡&amp;H齲_x0001_C铣_x0014__x0007__x0001__x0001_ 3 3 10" xfId="4942"/>
    <cellStyle name="适中 6 3 2" xfId="4943"/>
    <cellStyle name="?鹎%U龡&amp;H齲_x0001_C铣_x0014__x0007__x0001__x0001_ 4 8 2 3" xfId="4944"/>
    <cellStyle name="?鹎%U龡&amp;H齲_x0001_C铣_x0014__x0007__x0001__x0001_ 3 3 10 2" xfId="4945"/>
    <cellStyle name="差_出版署2010年度中央部门决算草案 4" xfId="4946"/>
    <cellStyle name="适中 6 3 2 2" xfId="4947"/>
    <cellStyle name="常规 4 2 7 3" xfId="4948"/>
    <cellStyle name="40% - 强调文字颜色 3 6" xfId="4949"/>
    <cellStyle name="常规 4 2 7 3 2" xfId="4950"/>
    <cellStyle name="?鹎%U龡&amp;H齲_x0001_C铣_x0014__x0007__x0001__x0001_ 3 3 10 2 2" xfId="4951"/>
    <cellStyle name="差_出版署2010年度中央部门决算草案 4 2" xfId="4952"/>
    <cellStyle name="40% - 强调文字颜色 3 6 2" xfId="4953"/>
    <cellStyle name="40% - 强调文字颜色 1 3 2 5" xfId="4954"/>
    <cellStyle name="20% - 强调文字颜色 5 2 3 2" xfId="4955"/>
    <cellStyle name="?鹎%U龡&amp;H齲_x0001_C铣_x0014__x0007__x0001__x0001_ 3 3 10 3" xfId="4956"/>
    <cellStyle name="适中 6 3 2 3" xfId="4957"/>
    <cellStyle name="40% - 强调文字颜色 3 7" xfId="4958"/>
    <cellStyle name="货币 2 2 5 6 2" xfId="4959"/>
    <cellStyle name="常规 4 2 7 4" xfId="4960"/>
    <cellStyle name="40% - 强调文字颜色 6 5 2 5" xfId="4961"/>
    <cellStyle name="?鹎%U龡&amp;H齲_x0001_C铣_x0014__x0007__x0001__x0001_ 3 3 2 2" xfId="4962"/>
    <cellStyle name="40% - 强调文字颜色 6 5 2 5 2" xfId="4963"/>
    <cellStyle name="?鹎%U龡&amp;H齲_x0001_C铣_x0014__x0007__x0001__x0001_ 3 3 2 2 2" xfId="4964"/>
    <cellStyle name="?鹎%U龡&amp;H齲_x0001_C铣_x0014__x0007__x0001__x0001_ 3 3 2 2 2 2" xfId="4965"/>
    <cellStyle name="?鹎%U龡&amp;H齲_x0001_C铣_x0014__x0007__x0001__x0001_ 3 3 4 2 4" xfId="4966"/>
    <cellStyle name="?鹎%U龡&amp;H齲_x0001_C铣_x0014__x0007__x0001__x0001_ 3 3 2 2 2 2 2" xfId="4967"/>
    <cellStyle name="常规 2 3 3 2 2 2 2" xfId="4968"/>
    <cellStyle name="40% - 强调文字颜色 1 2 4 2" xfId="4969"/>
    <cellStyle name="?鹎%U龡&amp;H齲_x0001_C铣_x0014__x0007__x0001__x0001_ 3 3 2 2 2 2 3" xfId="4970"/>
    <cellStyle name="20% - 强调文字颜色 4 3 2 4 2 2" xfId="4971"/>
    <cellStyle name="60% - 强调文字颜色 1 4 3 3 2" xfId="4972"/>
    <cellStyle name="?鹎%U龡&amp;H齲_x0001_C铣_x0014__x0007__x0001__x0001_ 3 3 2 2 2 3" xfId="4973"/>
    <cellStyle name="?鹎%U龡&amp;H齲_x0001_C铣_x0014__x0007__x0001__x0001_ 3 3 4 3 4" xfId="4974"/>
    <cellStyle name="60% - 强调文字颜色 1 4 3 3 2 2" xfId="4975"/>
    <cellStyle name="?鹎%U龡&amp;H齲_x0001_C铣_x0014__x0007__x0001__x0001_ 3 3 2 2 2 3 2" xfId="4976"/>
    <cellStyle name="?鹎%U龡&amp;H齲_x0001_C铣_x0014__x0007__x0001__x0001_ 4 3 3 2 2 2" xfId="4977"/>
    <cellStyle name="60% - 强调文字颜色 1 4 3 3 3" xfId="4978"/>
    <cellStyle name="?鹎%U龡&amp;H齲_x0001_C铣_x0014__x0007__x0001__x0001_ 3 3 2 2 2 4" xfId="4979"/>
    <cellStyle name="?鹎%U龡&amp;H齲_x0001_C铣_x0014__x0007__x0001__x0001_ 3 3 2 2 3" xfId="4980"/>
    <cellStyle name="?鹎%U龡&amp;H齲_x0001_C铣_x0014__x0007__x0001__x0001_ 3 3 2 2 3 2" xfId="4981"/>
    <cellStyle name="?鹎%U龡&amp;H齲_x0001_C铣_x0014__x0007__x0001__x0001_ 3 3 5 2 4" xfId="4982"/>
    <cellStyle name="计算 8" xfId="4983"/>
    <cellStyle name="好 5 2 2 2 4" xfId="4984"/>
    <cellStyle name="?鹎%U龡&amp;H齲_x0001_C铣_x0014__x0007__x0001__x0001_ 3 3 2 2 3 2 2" xfId="4985"/>
    <cellStyle name="计算 9" xfId="4986"/>
    <cellStyle name="40% - 强调文字颜色 1 3 4 2" xfId="4987"/>
    <cellStyle name="?鹎%U龡&amp;H齲_x0001_C铣_x0014__x0007__x0001__x0001_ 3 3 2 2 3 2 3" xfId="4988"/>
    <cellStyle name="60% - 强调文字颜色 1 4 3 4 2" xfId="4989"/>
    <cellStyle name="?鹎%U龡&amp;H齲_x0001_C铣_x0014__x0007__x0001__x0001_ 3 3 2 2 3 3" xfId="4990"/>
    <cellStyle name="?鹎%U龡&amp;H齲_x0001_C铣_x0014__x0007__x0001__x0001_ 3 3 5 3 4" xfId="4991"/>
    <cellStyle name="标题 3 3 2 3 2 3 2" xfId="4992"/>
    <cellStyle name="?鹎%U龡&amp;H齲_x0001_C铣_x0014__x0007__x0001__x0001_ 3 3 2 2 3 3 2" xfId="4993"/>
    <cellStyle name="?鹎%U龡&amp;H齲_x0001_C铣_x0014__x0007__x0001__x0001_ 3 3 2 2 4" xfId="4994"/>
    <cellStyle name="?鹎%U龡&amp;H齲_x0001_C铣_x0014__x0007__x0001__x0001_ 3 3 2 2 4 2" xfId="4995"/>
    <cellStyle name="60% - 强调文字颜色 3 2 4 2 2 3" xfId="4996"/>
    <cellStyle name="60% - 强调文字颜色 2 2 3 2 2 2 3" xfId="4997"/>
    <cellStyle name="?鹎%U龡&amp;H齲_x0001_C铣_x0014__x0007__x0001__x0001_ 3 3 6 2 4" xfId="4998"/>
    <cellStyle name="?鹎%U龡&amp;H齲_x0001_C铣_x0014__x0007__x0001__x0001_ 3 3 2 2 4 2 2" xfId="4999"/>
    <cellStyle name="适中 2 3 3 2 3 2" xfId="5000"/>
    <cellStyle name="20% - 强调文字颜色 2 3 2_2015财政决算公开" xfId="5001"/>
    <cellStyle name="40% - 强调文字颜色 1 4 4 2" xfId="5002"/>
    <cellStyle name="?鹎%U龡&amp;H齲_x0001_C铣_x0014__x0007__x0001__x0001_ 3 3 2 2 4 2 3" xfId="5003"/>
    <cellStyle name="40% - 强调文字颜色 3 3 2 3 2 2 2" xfId="5004"/>
    <cellStyle name="?鹎%U龡&amp;H齲_x0001_C铣_x0014__x0007__x0001__x0001_ 3 3 2 2 4 3" xfId="5005"/>
    <cellStyle name="60% - 强调文字颜色 3 2 4 2 3 3" xfId="5006"/>
    <cellStyle name="60% - 强调文字颜色 2 2 3 2 2 3 3" xfId="5007"/>
    <cellStyle name="?鹎%U龡&amp;H齲_x0001_C铣_x0014__x0007__x0001__x0001_ 3 3 6 3 4" xfId="5008"/>
    <cellStyle name="?鹎%U龡&amp;H齲_x0001_C铣_x0014__x0007__x0001__x0001_ 3 3 6 2 2 3" xfId="5009"/>
    <cellStyle name="40% - 强调文字颜色 3 3 2 3 2 2 2 2" xfId="5010"/>
    <cellStyle name="?鹎%U龡&amp;H齲_x0001_C铣_x0014__x0007__x0001__x0001_ 3 3 2 2 4 3 2" xfId="5011"/>
    <cellStyle name="?鹎%U龡&amp;H齲_x0001_C铣_x0014__x0007__x0001__x0001_ 3 3 2 2 5" xfId="5012"/>
    <cellStyle name="强调文字颜色 1 2 2 2 2 2 2 2" xfId="5013"/>
    <cellStyle name="?鹎%U龡&amp;H齲_x0001_C铣_x0014__x0007__x0001__x0001_ 3 3 2 3_2015财政决算公开" xfId="5014"/>
    <cellStyle name="?鹎%U龡&amp;H齲_x0001_C铣_x0014__x0007__x0001__x0001_ 3 3 2 2 5 2" xfId="5015"/>
    <cellStyle name="常规 12 2 2 2 2 3" xfId="5016"/>
    <cellStyle name="?鹎%U龡&amp;H齲_x0001_C铣_x0014__x0007__x0001__x0001_ 3 3 2 2 5 2 2" xfId="5017"/>
    <cellStyle name="40% - 强调文字颜色 3 3 2 3 2 3 2" xfId="5018"/>
    <cellStyle name="?鹎%U龡&amp;H齲_x0001_C铣_x0014__x0007__x0001__x0001_ 3 3 2 2 5 3" xfId="5019"/>
    <cellStyle name="百分比 5 5 2 2" xfId="5020"/>
    <cellStyle name="40% - 强调文字颜色 6 5 2 6" xfId="5021"/>
    <cellStyle name="20% - 强调文字颜色 6 2 2 2 3 2 2 2" xfId="5022"/>
    <cellStyle name="?鹎%U龡&amp;H齲_x0001_C铣_x0014__x0007__x0001__x0001_ 3 3 2 3" xfId="5023"/>
    <cellStyle name="40% - 强调文字颜色 1 2 4 2 4" xfId="5024"/>
    <cellStyle name="百分比 5 5 2 2 2" xfId="5025"/>
    <cellStyle name="?鹎%U龡&amp;H齲_x0001_C铣_x0014__x0007__x0001__x0001_ 3 3 2 3 2" xfId="5026"/>
    <cellStyle name="40% - 强调文字颜色 1 2 4 2 4 2" xfId="5027"/>
    <cellStyle name="?鹎%U龡&amp;H齲_x0001_C铣_x0014__x0007__x0001__x0001_ 3 3 2 3 2 2" xfId="5028"/>
    <cellStyle name="货币 3 2 4 3 2 4" xfId="5029"/>
    <cellStyle name="?鹎%U龡&amp;H齲_x0001_C铣_x0014__x0007__x0001__x0001_ 3 3 2 3 2 2 2 2" xfId="5030"/>
    <cellStyle name="常规 2 3 3 3 2 2 2" xfId="5031"/>
    <cellStyle name="40% - 强调文字颜色 2 2 4 2" xfId="5032"/>
    <cellStyle name="?鹎%U龡&amp;H齲_x0001_C铣_x0014__x0007__x0001__x0001_ 3 3 2 3 2 2 3" xfId="5033"/>
    <cellStyle name="60% - 强调文字颜色 1 4 4 3 2" xfId="5034"/>
    <cellStyle name="?鹎%U龡&amp;H齲_x0001_C铣_x0014__x0007__x0001__x0001_ 3 3 2 3 2 3" xfId="5035"/>
    <cellStyle name="?鹎%U龡&amp;H齲_x0001_C铣_x0014__x0007__x0001__x0001_ 3 3 2 3 2 4" xfId="5036"/>
    <cellStyle name="40% - 强调文字颜色 1 2 4 2 5" xfId="5037"/>
    <cellStyle name="百分比 5 5 2 2 3" xfId="5038"/>
    <cellStyle name="?鹎%U龡&amp;H齲_x0001_C铣_x0014__x0007__x0001__x0001_ 3 3 2 3 3" xfId="5039"/>
    <cellStyle name="百分比 5 5 2 2 3 2" xfId="5040"/>
    <cellStyle name="?鹎%U龡&amp;H齲_x0001_C铣_x0014__x0007__x0001__x0001_ 3 3 2 3 3 2" xfId="5041"/>
    <cellStyle name="?鹎%U龡&amp;H齲_x0001_C铣_x0014__x0007__x0001__x0001_ 3 3 2 3 3 2 2 2" xfId="5042"/>
    <cellStyle name="40% - 强调文字颜色 2 3 4 2" xfId="5043"/>
    <cellStyle name="?鹎%U龡&amp;H齲_x0001_C铣_x0014__x0007__x0001__x0001_ 3 3 2 3 3 2 3" xfId="5044"/>
    <cellStyle name="?鹎%U龡&amp;H齲_x0001_C铣_x0014__x0007__x0001__x0001_ 3 3 2 3 3 3" xfId="5045"/>
    <cellStyle name="?鹎%U龡&amp;H齲_x0001_C铣_x0014__x0007__x0001__x0001_ 3 3 2 3 3 4" xfId="5046"/>
    <cellStyle name="20% - 强调文字颜色 4 7 2 2 2" xfId="5047"/>
    <cellStyle name="货币 2 15 2" xfId="5048"/>
    <cellStyle name="?鹎%U龡&amp;H齲_x0001_C铣_x0014__x0007__x0001__x0001_ 3 3 2 3 4" xfId="5049"/>
    <cellStyle name="?鹎%U龡&amp;H齲_x0001_C铣_x0014__x0007__x0001__x0001_ 3 3 2 3 4 2" xfId="5050"/>
    <cellStyle name="40% - 强调文字颜色 3 3 2 3 3 2 2" xfId="5051"/>
    <cellStyle name="?鹎%U龡&amp;H齲_x0001_C铣_x0014__x0007__x0001__x0001_ 3 3 2 3 4 3" xfId="5052"/>
    <cellStyle name="?鹎%U龡&amp;H齲_x0001_C铣_x0014__x0007__x0001__x0001_ 3 3 2 3 5" xfId="5053"/>
    <cellStyle name="?鹎%U龡&amp;H齲_x0001_C铣_x0014__x0007__x0001__x0001_ 3 3 2 3 5 2" xfId="5054"/>
    <cellStyle name="?鹎%U龡&amp;H齲_x0001_C铣_x0014__x0007__x0001__x0001_ 3 3 2 4" xfId="5055"/>
    <cellStyle name="常规 2 2 2 7 2 2 2" xfId="5056"/>
    <cellStyle name="百分比 5 5 2 3" xfId="5057"/>
    <cellStyle name="?鹎%U龡&amp;H齲_x0001_C铣_x0014__x0007__x0001__x0001_ 3 3 2 4 3 2 2 2" xfId="5058"/>
    <cellStyle name="适中 2 2 2 2 3 3 2" xfId="5059"/>
    <cellStyle name="40% - 强调文字颜色 3 3 4 2" xfId="5060"/>
    <cellStyle name="?鹎%U龡&amp;H齲_x0001_C铣_x0014__x0007__x0001__x0001_ 3 3 2 4 3 2 3" xfId="5061"/>
    <cellStyle name="?鹎%U龡&amp;H齲_x0001_C铣_x0014__x0007__x0001__x0001_ 3 3 2 4 3 3 2" xfId="5062"/>
    <cellStyle name="强调文字颜色 5 2 3 2 3 2" xfId="5063"/>
    <cellStyle name="常规 2 2 5 3 2 2 2" xfId="5064"/>
    <cellStyle name="?鹎%U龡&amp;H齲_x0001_C铣_x0014__x0007__x0001__x0001_ 3 3 2 4 3 4" xfId="5065"/>
    <cellStyle name="?鹎%U龡&amp;H齲_x0001_C铣_x0014__x0007__x0001__x0001_ 3 3 2 4 4 2 2" xfId="5066"/>
    <cellStyle name="?鹎%U龡&amp;H齲_x0001_C铣_x0014__x0007__x0001__x0001_ 3 3 2 4 4 2 2 2" xfId="5067"/>
    <cellStyle name="千位分隔 9 2 2 3 2" xfId="5068"/>
    <cellStyle name="40% - 强调文字颜色 3 4 4 2" xfId="5069"/>
    <cellStyle name="?鹎%U龡&amp;H齲_x0001_C铣_x0014__x0007__x0001__x0001_ 3 3 2 4 4 2 3" xfId="5070"/>
    <cellStyle name="?鹎%U龡&amp;H齲_x0001_C铣_x0014__x0007__x0001__x0001_ 3 3 2 4 4 3" xfId="5071"/>
    <cellStyle name="?鹎%U龡&amp;H齲_x0001_C铣_x0014__x0007__x0001__x0001_ 3 3 2 4 4 3 2" xfId="5072"/>
    <cellStyle name="强调文字颜色 5 2 3 2 4 2" xfId="5073"/>
    <cellStyle name="?鹎%U龡&amp;H齲_x0001_C铣_x0014__x0007__x0001__x0001_ 3 3 2 4 4 4" xfId="5074"/>
    <cellStyle name="强调文字颜色 2 2 3 2 2 2 2" xfId="5075"/>
    <cellStyle name="60% - 强调文字颜色 5 4 2 4" xfId="5076"/>
    <cellStyle name="20% - 强调文字颜色 2 3 2 2 2" xfId="5077"/>
    <cellStyle name="?鹎%U龡&amp;H齲_x0001_C铣_x0014__x0007__x0001__x0001_ 3 3 2 4 5" xfId="5078"/>
    <cellStyle name="强调文字颜色 2 2 3 2 2 2 2 2" xfId="5079"/>
    <cellStyle name="60% - 强调文字颜色 5 4 2 4 2" xfId="5080"/>
    <cellStyle name="20% - 强调文字颜色 2 3 2 2 2 2" xfId="5081"/>
    <cellStyle name="?鹎%U龡&amp;H齲_x0001_C铣_x0014__x0007__x0001__x0001_ 3 3 2 4 5 2" xfId="5082"/>
    <cellStyle name="检查单元格 4 2 2 5 2" xfId="5083"/>
    <cellStyle name="20% - 强调文字颜色 3 3 2 4 3" xfId="5084"/>
    <cellStyle name="20% - 强调文字颜色 2 3 2 2 2 2 2" xfId="5085"/>
    <cellStyle name="千位分隔 4 2 7 5" xfId="5086"/>
    <cellStyle name="60% - 强调文字颜色 5 4 2 4 2 2" xfId="5087"/>
    <cellStyle name="常规 12 2 4 2 2 3" xfId="5088"/>
    <cellStyle name="?鹎%U龡&amp;H齲_x0001_C铣_x0014__x0007__x0001__x0001_ 3 3 2 4 5 2 2" xfId="5089"/>
    <cellStyle name="强调文字颜色 6 4 4 2 2" xfId="5090"/>
    <cellStyle name="强调文字颜色 2 2 3 2 2 2 2 3" xfId="5091"/>
    <cellStyle name="60% - 强调文字颜色 5 4 2 4 3" xfId="5092"/>
    <cellStyle name="20% - 强调文字颜色 2 3 2 2 2 3" xfId="5093"/>
    <cellStyle name="?鹎%U龡&amp;H齲_x0001_C铣_x0014__x0007__x0001__x0001_ 3 3 2 4 5 3" xfId="5094"/>
    <cellStyle name="检查单元格 3 2 2 3 2 2" xfId="5095"/>
    <cellStyle name="60% - 强调文字颜色 5 4 2 5 2" xfId="5096"/>
    <cellStyle name="20% - 强调文字颜色 2 3 2 2 3 2" xfId="5097"/>
    <cellStyle name="?鹎%U龡&amp;H齲_x0001_C铣_x0014__x0007__x0001__x0001_ 3 3 2 4 6 2" xfId="5098"/>
    <cellStyle name="强调文字颜色 2 2 3 2 2 2 4" xfId="5099"/>
    <cellStyle name="强调文字颜色 1 3 2 3 2 4 2" xfId="5100"/>
    <cellStyle name="检查单元格 3 2 2 3 3" xfId="5101"/>
    <cellStyle name="60% - 强调文字颜色 5 4 2 6" xfId="5102"/>
    <cellStyle name="20% - 强调文字颜色 2 3 2 2 4" xfId="5103"/>
    <cellStyle name="超级链接 2 2 2 3 2" xfId="5104"/>
    <cellStyle name="?鹎%U龡&amp;H齲_x0001_C铣_x0014__x0007__x0001__x0001_ 3 3 2 4 7" xfId="5105"/>
    <cellStyle name="?鹎%U龡&amp;H齲_x0001_C铣_x0014__x0007__x0001__x0001_ 3 3 4 2 2" xfId="5106"/>
    <cellStyle name="?鹎%U龡&amp;H齲_x0001_C铣_x0014__x0007__x0001__x0001_ 3 3 2 4_2015财政决算公开" xfId="5107"/>
    <cellStyle name="检查单元格 2 7 4 2" xfId="5108"/>
    <cellStyle name="?鹎%U龡&amp;H齲_x0001_C铣_x0014__x0007__x0001__x0001_ 3 4 2 3 3 2 2 2" xfId="5109"/>
    <cellStyle name="?鹎%U龡&amp;H齲_x0001_C铣_x0014__x0007__x0001__x0001_ 3 3 2 5" xfId="5110"/>
    <cellStyle name="常规 2 2 2 7 2 2 3" xfId="5111"/>
    <cellStyle name="百分比 5 5 2 4" xfId="5112"/>
    <cellStyle name="?鹎%U龡&amp;H齲_x0001_C铣_x0014__x0007__x0001__x0001_ 3 4 2 2 6" xfId="5113"/>
    <cellStyle name="?鹎%U龡&amp;H齲_x0001_C铣_x0014__x0007__x0001__x0001_ 3 3 2 5 2 2" xfId="5114"/>
    <cellStyle name="20% - 强调文字颜色 1 6 2 4" xfId="5115"/>
    <cellStyle name="输出 2 3 5 3" xfId="5116"/>
    <cellStyle name="40% - 强调文字颜色 4 2 4 2 2 2 3" xfId="5117"/>
    <cellStyle name="常规 2 2 3 3" xfId="5118"/>
    <cellStyle name="?鹎%U龡&amp;H齲_x0001_C铣_x0014__x0007__x0001__x0001_ 3 4 2 2 6 2" xfId="5119"/>
    <cellStyle name="?鹎%U龡&amp;H齲_x0001_C铣_x0014__x0007__x0001__x0001_ 3 3 2 5 2 2 2" xfId="5120"/>
    <cellStyle name="?鹎%U龡&amp;H齲_x0001_C铣_x0014__x0007__x0001__x0001_ 3 3 2 5 3" xfId="5121"/>
    <cellStyle name="?鹎%U龡&amp;H齲_x0001_C铣_x0014__x0007__x0001__x0001_ 3 4 2 3 6" xfId="5122"/>
    <cellStyle name="?鹎%U龡&amp;H齲_x0001_C铣_x0014__x0007__x0001__x0001_ 3 3 2 5 3 2" xfId="5123"/>
    <cellStyle name="?鹎%U龡&amp;H齲_x0001_C铣_x0014__x0007__x0001__x0001_ 3 3 2 5 4" xfId="5124"/>
    <cellStyle name="20% - 强调文字颜色 6 2 3 3 2" xfId="5125"/>
    <cellStyle name="?鹎%U龡&amp;H齲_x0001_C铣_x0014__x0007__x0001__x0001_ 3 3 2 6" xfId="5126"/>
    <cellStyle name="20% - 强调文字颜色 6 2 3 3 2 2 2" xfId="5127"/>
    <cellStyle name="?鹎%U龡&amp;H齲_x0001_C铣_x0014__x0007__x0001__x0001_ 3 3 2 6 2 2" xfId="5128"/>
    <cellStyle name="20% - 强调文字颜色 2 6 2 4" xfId="5129"/>
    <cellStyle name="?鹎%U龡&amp;H齲_x0001_C铣_x0014__x0007__x0001__x0001_ 3 3 2 6 2 2 2" xfId="5130"/>
    <cellStyle name="?鹎%U龡&amp;H齲_x0001_C铣_x0014__x0007__x0001__x0001_ 3 3 2 6 2 3" xfId="5131"/>
    <cellStyle name="?鹎%U龡&amp;H齲_x0001_C铣_x0014__x0007__x0001__x0001_ 3 3 2 6 3 2" xfId="5132"/>
    <cellStyle name="20% - 强调文字颜色 6 5 3 2 2 3" xfId="5133"/>
    <cellStyle name="常规 14 4 2 2" xfId="5134"/>
    <cellStyle name="?鹎%U龡&amp;H齲_x0001_C铣_x0014__x0007__x0001__x0001_ 3 3 2 6 4" xfId="5135"/>
    <cellStyle name="百分比 5 6 2 3 2" xfId="5136"/>
    <cellStyle name="?鹎%U龡&amp;H齲_x0001_C铣_x0014__x0007__x0001__x0001_ 3 4 2 4 2" xfId="5137"/>
    <cellStyle name="20% - 强调文字颜色 6 2 3 3 3" xfId="5138"/>
    <cellStyle name="?鹎%U龡&amp;H齲_x0001_C铣_x0014__x0007__x0001__x0001_ 3 3 2 7" xfId="5139"/>
    <cellStyle name="?鹎%U龡&amp;H齲_x0001_C铣_x0014__x0007__x0001__x0001_ 3 4 2 4 2 2" xfId="5140"/>
    <cellStyle name="20% - 强调文字颜色 6 2 3 3 3 2" xfId="5141"/>
    <cellStyle name="?鹎%U龡&amp;H齲_x0001_C铣_x0014__x0007__x0001__x0001_ 3 3 2 7 2" xfId="5142"/>
    <cellStyle name="?鹎%U龡&amp;H齲_x0001_C铣_x0014__x0007__x0001__x0001_ 3 4 2 4 2 2 2" xfId="5143"/>
    <cellStyle name="?鹎%U龡&amp;H齲_x0001_C铣_x0014__x0007__x0001__x0001_ 3 3 2 7 2 2" xfId="5144"/>
    <cellStyle name="20% - 强调文字颜色 3 6 2 4" xfId="5145"/>
    <cellStyle name="?鹎%U龡&amp;H齲_x0001_C铣_x0014__x0007__x0001__x0001_ 3 4 2 4 2 2 2 2" xfId="5146"/>
    <cellStyle name="常规 100 3" xfId="5147"/>
    <cellStyle name="常规 4 5 3" xfId="5148"/>
    <cellStyle name="?鹎%U龡&amp;H齲_x0001_C铣_x0014__x0007__x0001__x0001_ 3 3 2 7 2 2 2" xfId="5149"/>
    <cellStyle name="?鹎%U龡&amp;H齲_x0001_C铣_x0014__x0007__x0001__x0001_ 3 4 2 4 3" xfId="5150"/>
    <cellStyle name="20% - 强调文字颜色 6 2 3 3 4" xfId="5151"/>
    <cellStyle name="?鹎%U龡&amp;H齲_x0001_C铣_x0014__x0007__x0001__x0001_ 3 3 2 8" xfId="5152"/>
    <cellStyle name="?鹎%U龡&amp;H齲_x0001_C铣_x0014__x0007__x0001__x0001_ 3 4 2 4 3 2 2" xfId="5153"/>
    <cellStyle name="?鹎%U龡&amp;H齲_x0001_C铣_x0014__x0007__x0001__x0001_ 3 3 2 8 2 2" xfId="5154"/>
    <cellStyle name="?鹎%U龡&amp;H齲_x0001_C铣_x0014__x0007__x0001__x0001_ 3 4 2 4 4" xfId="5155"/>
    <cellStyle name="?鹎%U龡&amp;H齲_x0001_C铣_x0014__x0007__x0001__x0001_ 3 3 2 9" xfId="5156"/>
    <cellStyle name="输出 2 5 3 3" xfId="5157"/>
    <cellStyle name="常规 4 2 2 2 2 2 4" xfId="5158"/>
    <cellStyle name="?鹎%U龡&amp;H齲_x0001_C铣_x0014__x0007__x0001__x0001_ 3 4 2 4 4 2" xfId="5159"/>
    <cellStyle name="?鹎%U龡&amp;H齲_x0001_C铣_x0014__x0007__x0001__x0001_ 3 3 2 9 2" xfId="5160"/>
    <cellStyle name="?鹎%U龡&amp;H齲_x0001_C铣_x0014__x0007__x0001__x0001_ 3 3 3" xfId="5161"/>
    <cellStyle name="?鹎%U龡&amp;H齲_x0001_C铣_x0014__x0007__x0001__x0001_ 3 4" xfId="5162"/>
    <cellStyle name="?鹎%U龡&amp;H齲_x0001_C铣_x0014__x0007__x0001__x0001_ 3 3 3 2 4" xfId="5163"/>
    <cellStyle name="输入 2 2 2 5" xfId="5164"/>
    <cellStyle name="?鹎%U龡&amp;H齲_x0001_C铣_x0014__x0007__x0001__x0001_ 4" xfId="5165"/>
    <cellStyle name="百分比 5 5 3 2" xfId="5166"/>
    <cellStyle name="?鹎%U龡&amp;H齲_x0001_C铣_x0014__x0007__x0001__x0001_ 3 3 3 3" xfId="5167"/>
    <cellStyle name="?鹎%U龡&amp;H齲_x0001_C铣_x0014__x0007__x0001__x0001_ 4 2" xfId="5168"/>
    <cellStyle name="40% - 强调文字颜色 1 2 5 2 4" xfId="5169"/>
    <cellStyle name="?鹎%U龡&amp;H齲_x0001_C铣_x0014__x0007__x0001__x0001_ 3 3 3 3 2" xfId="5170"/>
    <cellStyle name="?鹎%U龡&amp;H齲_x0001_C铣_x0014__x0007__x0001__x0001_ 4 2 3" xfId="5171"/>
    <cellStyle name="60% - 强调文字颜色 1 5 4 3 2" xfId="5172"/>
    <cellStyle name="?鹎%U龡&amp;H齲_x0001_C铣_x0014__x0007__x0001__x0001_ 3 3 3 3 2 3" xfId="5173"/>
    <cellStyle name="?鹎%U龡&amp;H齲_x0001_C铣_x0014__x0007__x0001__x0001_ 4 3" xfId="5174"/>
    <cellStyle name="?鹎%U龡&amp;H齲_x0001_C铣_x0014__x0007__x0001__x0001_ 3 3 3 3 3" xfId="5175"/>
    <cellStyle name="?鹎%U龡&amp;H齲_x0001_C铣_x0014__x0007__x0001__x0001_ 4 4" xfId="5176"/>
    <cellStyle name="?鹎%U龡&amp;H齲_x0001_C铣_x0014__x0007__x0001__x0001_ 3 3 3 3 4" xfId="5177"/>
    <cellStyle name="强调文字颜色 4 2 3 2" xfId="5178"/>
    <cellStyle name="输入 2 2 2 6" xfId="5179"/>
    <cellStyle name="?鹎%U龡&amp;H齲_x0001_C铣_x0014__x0007__x0001__x0001_ 5" xfId="5180"/>
    <cellStyle name="百分比 5 5 3 3" xfId="5181"/>
    <cellStyle name="输出 3 4 2 4 2" xfId="5182"/>
    <cellStyle name="?鹎%U龡&amp;H齲_x0001_C铣_x0014__x0007__x0001__x0001_ 3 3 3 4" xfId="5183"/>
    <cellStyle name="60% - 强调文字颜色 6 3 6 2 2" xfId="5184"/>
    <cellStyle name="强调文字颜色 4 2 3 3" xfId="5185"/>
    <cellStyle name="?鹎%U龡&amp;H齲_x0001_C铣_x0014__x0007__x0001__x0001_ 6" xfId="5186"/>
    <cellStyle name="?鹎%U龡&amp;H齲_x0001_C铣_x0014__x0007__x0001__x0001_ 3 3 3 5" xfId="5187"/>
    <cellStyle name="常规 118 5 2" xfId="5188"/>
    <cellStyle name="常规 123 5 2" xfId="5189"/>
    <cellStyle name="强调文字颜色 4 2 3 3 2 2" xfId="5190"/>
    <cellStyle name="标题 2 2 4 2" xfId="5191"/>
    <cellStyle name="?鹎%U龡&amp;H齲_x0001_C铣_x0014__x0007__x0001__x0001_ 6 2 2" xfId="5192"/>
    <cellStyle name="强调文字颜色 3 2 2 3 2 4" xfId="5193"/>
    <cellStyle name="货币 3 6" xfId="5194"/>
    <cellStyle name="?鹎%U龡&amp;H齲_x0001_C铣_x0014__x0007__x0001__x0001_ 3 3 3 5 2 2" xfId="5195"/>
    <cellStyle name="强调文字颜色 4 2 3 3 3" xfId="5196"/>
    <cellStyle name="计算 2 4 3 2 3 2" xfId="5197"/>
    <cellStyle name="标题 2 2 5" xfId="5198"/>
    <cellStyle name="?鹎%U龡&amp;H齲_x0001_C铣_x0014__x0007__x0001__x0001_ 6 3" xfId="5199"/>
    <cellStyle name="?鹎%U龡&amp;H齲_x0001_C铣_x0014__x0007__x0001__x0001_ 3 3 3 5 3" xfId="5200"/>
    <cellStyle name="强调文字颜色 4 2 3 4" xfId="5201"/>
    <cellStyle name="常规 2 3 2 8 2 3 2" xfId="5202"/>
    <cellStyle name="?鹎%U龡&amp;H齲_x0001_C铣_x0014__x0007__x0001__x0001_ 7" xfId="5203"/>
    <cellStyle name="20% - 强调文字颜色 6 2 3 4 2" xfId="5204"/>
    <cellStyle name="?鹎%U龡&amp;H齲_x0001_C铣_x0014__x0007__x0001__x0001_ 3 3 3 6" xfId="5205"/>
    <cellStyle name="强调文字颜色 4 2 3 5" xfId="5206"/>
    <cellStyle name="货币 4 2 4 4 2 2 3 2" xfId="5207"/>
    <cellStyle name="常规 2 3 2 8 2 3 3" xfId="5208"/>
    <cellStyle name="?鹎%U龡&amp;H齲_x0001_C铣_x0014__x0007__x0001__x0001_ 8" xfId="5209"/>
    <cellStyle name="常规 18 2 2 4 2" xfId="5210"/>
    <cellStyle name="常规 23 2 2 4 2" xfId="5211"/>
    <cellStyle name="?鹎%U龡&amp;H齲_x0001_C铣_x0014__x0007__x0001__x0001_ 3 4 2 5 2" xfId="5212"/>
    <cellStyle name="20% - 强调文字颜色 6 2 3 4 3" xfId="5213"/>
    <cellStyle name="?鹎%U龡&amp;H齲_x0001_C铣_x0014__x0007__x0001__x0001_ 3 3 3 7" xfId="5214"/>
    <cellStyle name="?鹎%U龡&amp;H齲_x0001_C铣_x0014__x0007__x0001__x0001_ 3 3 4" xfId="5215"/>
    <cellStyle name="标题 10 3" xfId="5216"/>
    <cellStyle name="?鹎%U龡&amp;H齲_x0001_C铣_x0014__x0007__x0001__x0001_ 3 3 4 2" xfId="5217"/>
    <cellStyle name="?鹎%U龡&amp;H齲_x0001_C铣_x0014__x0007__x0001__x0001_ 3 3 4 2 2 2" xfId="5218"/>
    <cellStyle name="货币 2 3 6 6" xfId="5219"/>
    <cellStyle name="?鹎%U龡&amp;H齲_x0001_C铣_x0014__x0007__x0001__x0001_ 3 3 4 2 2 2 2" xfId="5220"/>
    <cellStyle name="?鹎%U龡&amp;H齲_x0001_C铣_x0014__x0007__x0001__x0001_ 3 3 4 2 2 3" xfId="5221"/>
    <cellStyle name="Date 2 2 2" xfId="5222"/>
    <cellStyle name="60% - 强调文字颜色 1 6 3 3 2" xfId="5223"/>
    <cellStyle name="20% - 强调文字颜色 6 7 4 2" xfId="5224"/>
    <cellStyle name="40% - 强调文字颜色 3 4 2 2 4 2" xfId="5225"/>
    <cellStyle name="?鹎%U龡&amp;H齲_x0001_C铣_x0014__x0007__x0001__x0001_ 3 3 4 2 3" xfId="5226"/>
    <cellStyle name="?鹎%U龡&amp;H齲_x0001_C铣_x0014__x0007__x0001__x0001_ 3 3 4 2 3 2" xfId="5227"/>
    <cellStyle name="20% - 强调文字颜色 4 2 2 3 2 2" xfId="5228"/>
    <cellStyle name="20% - 强调文字颜色 3 3 5 2 2" xfId="5229"/>
    <cellStyle name="标题 10 4" xfId="5230"/>
    <cellStyle name="百分比 5 5 4 2" xfId="5231"/>
    <cellStyle name="?鹎%U龡&amp;H齲_x0001_C铣_x0014__x0007__x0001__x0001_ 3 3 4 3" xfId="5232"/>
    <cellStyle name="20% - 强调文字颜色 4 2 2 3 2 2 2" xfId="5233"/>
    <cellStyle name="标题 10 4 2" xfId="5234"/>
    <cellStyle name="?鹎%U龡&amp;H齲_x0001_C铣_x0014__x0007__x0001__x0001_ 3 3 4 3 2" xfId="5235"/>
    <cellStyle name="60% - 强调文字颜色 3 2 2 3 3 2" xfId="5236"/>
    <cellStyle name="20% - 强调文字颜色 1 2 2 6" xfId="5237"/>
    <cellStyle name="?鹎%U龡&amp;H齲_x0001_C铣_x0014__x0007__x0001__x0001_ 3 3 4 3 2 2" xfId="5238"/>
    <cellStyle name="?鹎%U龡&amp;H齲_x0001_C铣_x0014__x0007__x0001__x0001_ 3 3 4 3 2 2 2" xfId="5239"/>
    <cellStyle name="?鹎%U龡&amp;H齲_x0001_C铣_x0014__x0007__x0001__x0001_ 3 3 4 3 2 3" xfId="5240"/>
    <cellStyle name="?鹎%U龡&amp;H齲_x0001_C铣_x0014__x0007__x0001__x0001_ 3 3 4 3 3" xfId="5241"/>
    <cellStyle name="60% - 强调文字颜色 3 2 2 3 4 2" xfId="5242"/>
    <cellStyle name="20% - 强调文字颜色 1 2 3 6" xfId="5243"/>
    <cellStyle name="?鹎%U龡&amp;H齲_x0001_C铣_x0014__x0007__x0001__x0001_ 3 3 4 3 3 2" xfId="5244"/>
    <cellStyle name="20% - 强调文字颜色 4 2 2 3 2 3" xfId="5245"/>
    <cellStyle name="?鹎%U龡&amp;H齲_x0001_C铣_x0014__x0007__x0001__x0001_ 3 3 4 4" xfId="5246"/>
    <cellStyle name="常规 2 2 2 7 2 4 2" xfId="5247"/>
    <cellStyle name="?鹎%U龡&amp;H齲_x0001_C铣_x0014__x0007__x0001__x0001_ 3 3 4 4 2" xfId="5248"/>
    <cellStyle name="强调文字颜色 4 2 4 2 2 2" xfId="5249"/>
    <cellStyle name="60% - 强调文字颜色 3 2 2 4 3 2" xfId="5250"/>
    <cellStyle name="20% - 强调文字颜色 1 3 2 6" xfId="5251"/>
    <cellStyle name="强调文字颜色 3 2 3 2 2 4" xfId="5252"/>
    <cellStyle name="?鹎%U龡&amp;H齲_x0001_C铣_x0014__x0007__x0001__x0001_ 3 3 4 4 2 2" xfId="5253"/>
    <cellStyle name="?鹎%U龡&amp;H齲_x0001_C铣_x0014__x0007__x0001__x0001_ 3 3 4 4 2 2 2" xfId="5254"/>
    <cellStyle name="强调文字颜色 3 2 3 2 2 5" xfId="5255"/>
    <cellStyle name="?鹎%U龡&amp;H齲_x0001_C铣_x0014__x0007__x0001__x0001_ 3 3 4 4 2 3" xfId="5256"/>
    <cellStyle name="强调文字颜色 3 2 3 2 3 4" xfId="5257"/>
    <cellStyle name="60% - 强调文字颜色 1 2 2 2 2 2 2 2 2" xfId="5258"/>
    <cellStyle name="?鹎%U龡&amp;H齲_x0001_C铣_x0014__x0007__x0001__x0001_ 3 3 4 4 3 2" xfId="5259"/>
    <cellStyle name="60% - 强调文字颜色 1 2 2 2 2 2 2 3" xfId="5260"/>
    <cellStyle name="?鹎%U龡&amp;H齲_x0001_C铣_x0014__x0007__x0001__x0001_ 3 3 4 4 4" xfId="5261"/>
    <cellStyle name="20% - 强调文字颜色 5 2 3 3 2 2" xfId="5262"/>
    <cellStyle name="?鹎%U龡&amp;H齲_x0001_C铣_x0014__x0007__x0001__x0001_ 3 3 4 5" xfId="5263"/>
    <cellStyle name="?鹎%U龡&amp;H齲_x0001_C铣_x0014__x0007__x0001__x0001_ 3 3 4 5 2" xfId="5264"/>
    <cellStyle name="强调文字颜色 3 2 3 3 2 4" xfId="5265"/>
    <cellStyle name="?鹎%U龡&amp;H齲_x0001_C铣_x0014__x0007__x0001__x0001_ 3 3 4 5 2 2" xfId="5266"/>
    <cellStyle name="60% - 强调文字颜色 1 2 2 2 2 2 3 2" xfId="5267"/>
    <cellStyle name="?鹎%U龡&amp;H齲_x0001_C铣_x0014__x0007__x0001__x0001_ 3 3 4 5 3" xfId="5268"/>
    <cellStyle name="20% - 强调文字颜色 6 2 3 5 2" xfId="5269"/>
    <cellStyle name="?鹎%U龡&amp;H齲_x0001_C铣_x0014__x0007__x0001__x0001_ 3 3 4 6" xfId="5270"/>
    <cellStyle name="20% - 强调文字颜色 3 2 3 2 2 2 2 2" xfId="5271"/>
    <cellStyle name="?鹎%U龡&amp;H齲_x0001_C铣_x0014__x0007__x0001__x0001_ 3 3 4 6 2" xfId="5272"/>
    <cellStyle name="20% - 强调文字颜色 6 2 4 3 2 2" xfId="5273"/>
    <cellStyle name="?鹎%U龡&amp;H齲_x0001_C铣_x0014__x0007__x0001__x0001_ 3 4 2 6 2" xfId="5274"/>
    <cellStyle name="?鹎%U龡&amp;H齲_x0001_C铣_x0014__x0007__x0001__x0001_ 3 3 4 7" xfId="5275"/>
    <cellStyle name="?鹎%U龡&amp;H齲_x0001_C铣_x0014__x0007__x0001__x0001_ 3 3 5" xfId="5276"/>
    <cellStyle name="标题 11 3" xfId="5277"/>
    <cellStyle name="?鹎%U龡&amp;H齲_x0001_C铣_x0014__x0007__x0001__x0001_ 3 3 5 2" xfId="5278"/>
    <cellStyle name="标题 11 3 2" xfId="5279"/>
    <cellStyle name="?鹎%U龡&amp;H齲_x0001_C铣_x0014__x0007__x0001__x0001_ 3 3 5 2 2" xfId="5280"/>
    <cellStyle name="计算 7" xfId="5281"/>
    <cellStyle name="好 5 2 2 2 3" xfId="5282"/>
    <cellStyle name="?鹎%U龡&amp;H齲_x0001_C铣_x0014__x0007__x0001__x0001_ 6_2015财政决算公开" xfId="5283"/>
    <cellStyle name="计算 2 4 2 5 2" xfId="5284"/>
    <cellStyle name="40% - 强调文字颜色 1 4 2 2 2 3 2" xfId="5285"/>
    <cellStyle name="?鹎%U龡&amp;H齲_x0001_C铣_x0014__x0007__x0001__x0001_ 3 3 5 2 3" xfId="5286"/>
    <cellStyle name="后继超级链接 4 2 3" xfId="5287"/>
    <cellStyle name="常规 2 4 2 3 2 2 4 2" xfId="5288"/>
    <cellStyle name="20% - 强调文字颜色 4 2 2 3 3 2" xfId="5289"/>
    <cellStyle name="?鹎%U龡&amp;H齲_x0001_C铣_x0014__x0007__x0001__x0001_ 3 3 5 3" xfId="5290"/>
    <cellStyle name="?鹎%U龡&amp;H齲_x0001_C铣_x0014__x0007__x0001__x0001_ 3 3 5 3 2" xfId="5291"/>
    <cellStyle name="?鹎%U龡&amp;H齲_x0001_C铣_x0014__x0007__x0001__x0001_ 3 3 5 3 3" xfId="5292"/>
    <cellStyle name="标题 4 2 3 2 2 2" xfId="5293"/>
    <cellStyle name="?鹎%U龡&amp;H齲_x0001_C铣_x0014__x0007__x0001__x0001_ 3 3 5 4" xfId="5294"/>
    <cellStyle name="千位分隔 2 4" xfId="5295"/>
    <cellStyle name="标题 4 2 3 2 2 2 2" xfId="5296"/>
    <cellStyle name="?鹎%U龡&amp;H齲_x0001_C铣_x0014__x0007__x0001__x0001_ 3 3 5 4 2" xfId="5297"/>
    <cellStyle name="强调文字颜色 4 2 5 2 2 2" xfId="5298"/>
    <cellStyle name="60% - 强调文字颜色 3 2 3 4 3 2" xfId="5299"/>
    <cellStyle name="20% - 强调文字颜色 2 3 2 6" xfId="5300"/>
    <cellStyle name="强调文字颜色 3 2 4 2 2 4" xfId="5301"/>
    <cellStyle name="千位分隔 2 4 2" xfId="5302"/>
    <cellStyle name="?鹎%U龡&amp;H齲_x0001_C铣_x0014__x0007__x0001__x0001_ 3 3 5 4 2 2" xfId="5303"/>
    <cellStyle name="千位分隔 2 5" xfId="5304"/>
    <cellStyle name="标题 4 2 3 2 2 2 3" xfId="5305"/>
    <cellStyle name="60% - 强调文字颜色 1 2 2 2 2 3 2 2" xfId="5306"/>
    <cellStyle name="?鹎%U龡&amp;H齲_x0001_C铣_x0014__x0007__x0001__x0001_ 3 3 5 4 3" xfId="5307"/>
    <cellStyle name="?鹎%U龡&amp;H齲_x0001_C铣_x0014__x0007__x0001__x0001_ 3 3 6" xfId="5308"/>
    <cellStyle name="60% - 强调文字颜色 5 2 3 2 4 2" xfId="5309"/>
    <cellStyle name="标题 12 3" xfId="5310"/>
    <cellStyle name="?鹎%U龡&amp;H齲_x0001_C铣_x0014__x0007__x0001__x0001_ 3 3 6 2" xfId="5311"/>
    <cellStyle name="40% - 强调文字颜色 2 4 3 2 3" xfId="5312"/>
    <cellStyle name="60% - 强调文字颜色 5 2 3 2 4 2 2" xfId="5313"/>
    <cellStyle name="标题 12 3 2" xfId="5314"/>
    <cellStyle name="?鹎%U龡&amp;H齲_x0001_C铣_x0014__x0007__x0001__x0001_ 3 3 6 2 2" xfId="5315"/>
    <cellStyle name="40% - 强调文字颜色 2 4 3 2 3 2" xfId="5316"/>
    <cellStyle name="60% - 强调文字颜色 1 2 2 2 2 5" xfId="5317"/>
    <cellStyle name="60% - 强调文字颜色 3 2 4 2 3 2" xfId="5318"/>
    <cellStyle name="60% - 强调文字颜色 2 2 3 2 2 3 2" xfId="5319"/>
    <cellStyle name="?鹎%U龡&amp;H齲_x0001_C铣_x0014__x0007__x0001__x0001_ 3 3 6 3 3" xfId="5320"/>
    <cellStyle name="60% - 强调文字颜色 3 2 4 3 4" xfId="5321"/>
    <cellStyle name="60% - 强调文字颜色 2 2 3 2 3 4" xfId="5322"/>
    <cellStyle name="?鹎%U龡&amp;H齲_x0001_C铣_x0014__x0007__x0001__x0001_ 3 3 6 2 2 2" xfId="5323"/>
    <cellStyle name="常规 3 4 2 2 2 3 3" xfId="5324"/>
    <cellStyle name="?鹎%U龡&amp;H齲_x0001_C铣_x0014__x0007__x0001__x0001_ 3 3 6 2 2 2 2" xfId="5325"/>
    <cellStyle name="20% - 强调文字颜色 3 2 3 6" xfId="5326"/>
    <cellStyle name="强调文字颜色 4 2 7 2 3" xfId="5327"/>
    <cellStyle name="60% - 强调文字颜色 3 2 4 2 3 2 2" xfId="5328"/>
    <cellStyle name="60% - 强调文字颜色 2 2 3 2 2 3 2 2" xfId="5329"/>
    <cellStyle name="?鹎%U龡&amp;H齲_x0001_C铣_x0014__x0007__x0001__x0001_ 3 3 6 3 3 2" xfId="5330"/>
    <cellStyle name="60% - 强调文字颜色 3 2 4 2 2 2" xfId="5331"/>
    <cellStyle name="60% - 强调文字颜色 2 2 3 2 2 2 2" xfId="5332"/>
    <cellStyle name="?鹎%U龡&amp;H齲_x0001_C铣_x0014__x0007__x0001__x0001_ 3 3 6 2 3" xfId="5333"/>
    <cellStyle name="60% - 强调文字颜色 3 2 4 2 4 2" xfId="5334"/>
    <cellStyle name="60% - 强调文字颜色 2 2 3 2 2 4 2" xfId="5335"/>
    <cellStyle name="?鹎%U龡&amp;H齲_x0001_C铣_x0014__x0007__x0001__x0001_ 3 3 6 4 3" xfId="5336"/>
    <cellStyle name="强调文字颜色 4 2 6 2 3" xfId="5337"/>
    <cellStyle name="千位分隔 10 3" xfId="5338"/>
    <cellStyle name="60% - 强调文字颜色 3 2 4 2 2 2 2" xfId="5339"/>
    <cellStyle name="60% - 强调文字颜色 2 2 3 2 2 2 2 2" xfId="5340"/>
    <cellStyle name="?鹎%U龡&amp;H齲_x0001_C铣_x0014__x0007__x0001__x0001_ 3 3 6 2 3 2" xfId="5341"/>
    <cellStyle name="60% - 强调文字颜色 2 2 3 2 3 3 2" xfId="5342"/>
    <cellStyle name="千位分隔 2 2 8 4" xfId="5343"/>
    <cellStyle name="60% - 强调文字颜色 3 2 4 3 3 2" xfId="5344"/>
    <cellStyle name="20% - 强调文字颜色 3 2 2 6" xfId="5345"/>
    <cellStyle name="?鹎%U龡&amp;H齲_x0001_C铣_x0014__x0007__x0001__x0001_ 3 3 6 3 2 2" xfId="5346"/>
    <cellStyle name="?鹎%U龡&amp;H齲_x0001_C铣_x0014__x0007__x0001__x0001_ 3 3 6 3 2 2 2" xfId="5347"/>
    <cellStyle name="20% - 强调文字颜色 4 2 3 6" xfId="5348"/>
    <cellStyle name="强调文字颜色 1 2 2 2 2 2 2 3 2" xfId="5349"/>
    <cellStyle name="?鹎%U龡&amp;H齲_x0001_C铣_x0014__x0007__x0001__x0001_ 3 3 6 3 2 3" xfId="5350"/>
    <cellStyle name="标题 4 2 3 2 3 2" xfId="5351"/>
    <cellStyle name="?鹎%U龡&amp;H齲_x0001_C铣_x0014__x0007__x0001__x0001_ 3 3 6 4" xfId="5352"/>
    <cellStyle name="?鹎%U龡&amp;H齲_x0001_C铣_x0014__x0007__x0001__x0001_ 3 3 6 4 2" xfId="5353"/>
    <cellStyle name="千位分隔 10 2 2" xfId="5354"/>
    <cellStyle name="20% - 强调文字颜色 3 3 2 6" xfId="5355"/>
    <cellStyle name="?鹎%U龡&amp;H齲_x0001_C铣_x0014__x0007__x0001__x0001_ 3 3 6 4 2 2" xfId="5356"/>
    <cellStyle name="?鹎%U龡&amp;H齲_x0001_C铣_x0014__x0007__x0001__x0001_ 3 3 6 4 2 2 2" xfId="5357"/>
    <cellStyle name="?鹎%U龡&amp;H齲_x0001_C铣_x0014__x0007__x0001__x0001_ 3 3 6 4 2 3" xfId="5358"/>
    <cellStyle name="?鹎%U龡&amp;H齲_x0001_C铣_x0014__x0007__x0001__x0001_ 3 3 6 4 3 2" xfId="5359"/>
    <cellStyle name="?鹎%U龡&amp;H齲_x0001_C铣_x0014__x0007__x0001__x0001_ 3 3 6 4 4" xfId="5360"/>
    <cellStyle name="?鹎%U龡&amp;H齲_x0001_C铣_x0014__x0007__x0001__x0001_ 3 4 2 4 4 3 2" xfId="5361"/>
    <cellStyle name="?鹎%U龡&amp;H齲_x0001_C铣_x0014__x0007__x0001__x0001_ 3 3 6_2015财政决算公开" xfId="5362"/>
    <cellStyle name="?鹎%U龡&amp;H齲_x0001_C铣_x0014__x0007__x0001__x0001_ 3 3 7" xfId="5363"/>
    <cellStyle name="60% - 强调文字颜色 5 2 3 2 4 3" xfId="5364"/>
    <cellStyle name="千位分隔 2 2 7 3" xfId="5365"/>
    <cellStyle name="标题 13 3 2" xfId="5366"/>
    <cellStyle name="?鹎%U龡&amp;H齲_x0001_C铣_x0014__x0007__x0001__x0001_ 3 3 7 2 2" xfId="5367"/>
    <cellStyle name="常规 3 4 2 2 2 2" xfId="5368"/>
    <cellStyle name="?鹎%U龡&amp;H齲_x0001_C铣_x0014__x0007__x0001__x0001_ 3 3 7 3" xfId="5369"/>
    <cellStyle name="常规 3 4 2 2 2 3" xfId="5370"/>
    <cellStyle name="?鹎%U龡&amp;H齲_x0001_C铣_x0014__x0007__x0001__x0001_ 3 3 7 4" xfId="5371"/>
    <cellStyle name="?鹎%U龡&amp;H齲_x0001_C铣_x0014__x0007__x0001__x0001_ 3 3 8" xfId="5372"/>
    <cellStyle name="标题 14 3" xfId="5373"/>
    <cellStyle name="?鹎%U龡&amp;H齲_x0001_C铣_x0014__x0007__x0001__x0001_ 3 3 8 2" xfId="5374"/>
    <cellStyle name="千位分隔 2 3 7 3" xfId="5375"/>
    <cellStyle name="标题 14 3 2" xfId="5376"/>
    <cellStyle name="?鹎%U龡&amp;H齲_x0001_C铣_x0014__x0007__x0001__x0001_ 3 3 8 2 2" xfId="5377"/>
    <cellStyle name="千位分隔 2 3 7 3 2" xfId="5378"/>
    <cellStyle name="?鹎%U龡&amp;H齲_x0001_C铣_x0014__x0007__x0001__x0001_ 3 3 8 2 2 2" xfId="5379"/>
    <cellStyle name="适中 4 2 2 5 2" xfId="5380"/>
    <cellStyle name="60% - 强调文字颜色 3 2 4 4 2 2" xfId="5381"/>
    <cellStyle name="60% - 强调文字颜色 2 2 3 2 4 2 2" xfId="5382"/>
    <cellStyle name="?鹎%U龡&amp;H齲_x0001_C铣_x0014__x0007__x0001__x0001_ 3 3 8 2 3" xfId="5383"/>
    <cellStyle name="常规 3 4 2 2 3 2" xfId="5384"/>
    <cellStyle name="?鹎%U龡&amp;H齲_x0001_C铣_x0014__x0007__x0001__x0001_ 3 3 8 3" xfId="5385"/>
    <cellStyle name="20% - 强调文字颜色 3 3 2 5" xfId="5386"/>
    <cellStyle name="?鹎%U龡&amp;H齲_x0001_C铣_x0014__x0007__x0001__x0001_ 3 3 8 3 2" xfId="5387"/>
    <cellStyle name="标题 4 2 3 2 5 2" xfId="5388"/>
    <cellStyle name="?鹎%U龡&amp;H齲_x0001_C铣_x0014__x0007__x0001__x0001_ 3 3 8 4" xfId="5389"/>
    <cellStyle name="?鹎%U龡&amp;H齲_x0001_C铣_x0014__x0007__x0001__x0001_ 3 3 9" xfId="5390"/>
    <cellStyle name="标题 15 3" xfId="5391"/>
    <cellStyle name="标题 20 3" xfId="5392"/>
    <cellStyle name="?鹎%U龡&amp;H齲_x0001_C铣_x0014__x0007__x0001__x0001_ 3 3 9 2" xfId="5393"/>
    <cellStyle name="标题 15 3 2" xfId="5394"/>
    <cellStyle name="标题 20 3 2" xfId="5395"/>
    <cellStyle name="?鹎%U龡&amp;H齲_x0001_C铣_x0014__x0007__x0001__x0001_ 3 3 9 2 2" xfId="5396"/>
    <cellStyle name="着色 1 2 3" xfId="5397"/>
    <cellStyle name="?鹎%U龡&amp;H齲_x0001_C铣_x0014__x0007__x0001__x0001_ 3 3 9 2 2 2" xfId="5398"/>
    <cellStyle name="标题 5 2 3 2" xfId="5399"/>
    <cellStyle name="?鹎%U龡&amp;H齲_x0001_C铣_x0014__x0007__x0001__x0001_ 3 3 9 2 3" xfId="5400"/>
    <cellStyle name="常规 3 4 2 2 4 2" xfId="5401"/>
    <cellStyle name="20% - 强调文字颜色 6 3 5 2 2 2" xfId="5402"/>
    <cellStyle name="?鹎%U龡&amp;H齲_x0001_C铣_x0014__x0007__x0001__x0001_ 3 3 9 3" xfId="5403"/>
    <cellStyle name="常规 3 4 2 2 4 3" xfId="5404"/>
    <cellStyle name="?鹎%U龡&amp;H齲_x0001_C铣_x0014__x0007__x0001__x0001_ 3 3 9 4" xfId="5405"/>
    <cellStyle name="?鹎%U龡&amp;H齲_x0001_C铣_x0014__x0007__x0001__x0001_ 3 3_2015财政决算公开" xfId="5406"/>
    <cellStyle name="?鹎%U龡&amp;H齲_x0001_C铣_x0014__x0007__x0001__x0001_ 3 4 10 2" xfId="5407"/>
    <cellStyle name="检查单元格 2 3 5 2 3 2" xfId="5408"/>
    <cellStyle name="?鹎%U龡&amp;H齲_x0001_C铣_x0014__x0007__x0001__x0001_ 3 4 10 3" xfId="5409"/>
    <cellStyle name="20% - 强调文字颜色 1 5 2 2 2 2 2" xfId="5410"/>
    <cellStyle name="?鹎%U龡&amp;H齲_x0001_C铣_x0014__x0007__x0001__x0001_ 3 4 2 10" xfId="5411"/>
    <cellStyle name="40% - 强调文字颜色 1 4_2015财政决算公开" xfId="5412"/>
    <cellStyle name="20% - 强调文字颜色 2 2 6 3" xfId="5413"/>
    <cellStyle name="40% - 强调文字颜色 6 6 2 5" xfId="5414"/>
    <cellStyle name="?鹎%U龡&amp;H齲_x0001_C铣_x0014__x0007__x0001__x0001_ 3 4 2 2" xfId="5415"/>
    <cellStyle name="计算 8 4" xfId="5416"/>
    <cellStyle name="?鹎%U龡&amp;H齲_x0001_C铣_x0014__x0007__x0001__x0001_ 3 4 2 2 2" xfId="5417"/>
    <cellStyle name="计算 8 4 2" xfId="5418"/>
    <cellStyle name="40% - 强调文字颜色 2 2 2 2 2 2 3" xfId="5419"/>
    <cellStyle name="?鹎%U龡&amp;H齲_x0001_C铣_x0014__x0007__x0001__x0001_ 3 4 2 2 2 2" xfId="5420"/>
    <cellStyle name="40% - 强调文字颜色 2 2 2 2 2 2 3 2" xfId="5421"/>
    <cellStyle name="?鹎%U龡&amp;H齲_x0001_C铣_x0014__x0007__x0001__x0001_ 3 4 2 2 2 2 2" xfId="5422"/>
    <cellStyle name="输出 2 3 2 3 3" xfId="5423"/>
    <cellStyle name="货币 2 6 5 3 2" xfId="5424"/>
    <cellStyle name="常规 8 2 4 4" xfId="5425"/>
    <cellStyle name="?鹎%U龡&amp;H齲_x0001_C铣_x0014__x0007__x0001__x0001_ 3 4 2 2 3 2 3" xfId="5426"/>
    <cellStyle name="?鹎%U龡&amp;H齲_x0001_C铣_x0014__x0007__x0001__x0001_ 3 4 2 2 2 2 2 2" xfId="5427"/>
    <cellStyle name="常规 2 4 3 2 2 2 2" xfId="5428"/>
    <cellStyle name="?鹎%U龡&amp;H齲_x0001_C铣_x0014__x0007__x0001__x0001_ 3 4 2 2 2 2 3" xfId="5429"/>
    <cellStyle name="常规 2 4 3 2 4" xfId="5430"/>
    <cellStyle name="20% - 强调文字颜色 5 3 6 2 2" xfId="5431"/>
    <cellStyle name="?鹎%U龡&amp;H齲_x0001_C铣_x0014__x0007__x0001__x0001_ 3 4 2 2 2 3" xfId="5432"/>
    <cellStyle name="60% - 强调文字颜色 5 2 5 2" xfId="5433"/>
    <cellStyle name="60% - 强调文字颜色 2 4 3 3 2" xfId="5434"/>
    <cellStyle name="40% - 强调文字颜色 2 2 2 2 2 2 4" xfId="5435"/>
    <cellStyle name="?鹎%U龡&amp;H齲_x0001_C铣_x0014__x0007__x0001__x0001_ 3 4 2 2 2 3 2" xfId="5436"/>
    <cellStyle name="60% - 强调文字颜色 5 2 5 2 2" xfId="5437"/>
    <cellStyle name="60% - 强调文字颜色 2 4 3 3 2 2" xfId="5438"/>
    <cellStyle name="解释性文本 2 2 2 3" xfId="5439"/>
    <cellStyle name="40% - 强调文字颜色 2 3 2 3 2 2 3" xfId="5440"/>
    <cellStyle name="?鹎%U龡&amp;H齲_x0001_C铣_x0014__x0007__x0001__x0001_ 4 4 3 2 2 2" xfId="5441"/>
    <cellStyle name="差 4 2 2 2 2 2" xfId="5442"/>
    <cellStyle name="差 2 3 4 3 2" xfId="5443"/>
    <cellStyle name="?鹎%U龡&amp;H齲_x0001_C铣_x0014__x0007__x0001__x0001_ 3 4 2 2 2 4" xfId="5444"/>
    <cellStyle name="60% - 强调文字颜色 5 2 5 3" xfId="5445"/>
    <cellStyle name="60% - 强调文字颜色 2 4 3 3 3" xfId="5446"/>
    <cellStyle name="千位分隔 3 2 4 2 3 3 2" xfId="5447"/>
    <cellStyle name="?鹎%U龡&amp;H齲_x0001_C铣_x0014__x0007__x0001__x0001_ 3 4 2 2 3" xfId="5448"/>
    <cellStyle name="输出 2 3 2 3" xfId="5449"/>
    <cellStyle name="40% - 强调文字颜色 2 2 2 2 2 3 3" xfId="5450"/>
    <cellStyle name="?鹎%U龡&amp;H齲_x0001_C铣_x0014__x0007__x0001__x0001_ 3 4 2 2 3 2" xfId="5451"/>
    <cellStyle name="输出 2 3 2 3 2" xfId="5452"/>
    <cellStyle name="常规 8 2 4 3" xfId="5453"/>
    <cellStyle name="?鹎%U龡&amp;H齲_x0001_C铣_x0014__x0007__x0001__x0001_ 3 4 2 2 3 2 2" xfId="5454"/>
    <cellStyle name="20% - 强调文字颜色 1 3_2015财政决算公开" xfId="5455"/>
    <cellStyle name="输出 2 4 2 3 3" xfId="5456"/>
    <cellStyle name="超级链接 3 2 5 2" xfId="5457"/>
    <cellStyle name="?鹎%U龡&amp;H齲_x0001_C铣_x0014__x0007__x0001__x0001_ 3 4 2 3 3 2 3" xfId="5458"/>
    <cellStyle name="输出 2 3 2 3 2 2" xfId="5459"/>
    <cellStyle name="?鹎%U龡&amp;H齲_x0001_C铣_x0014__x0007__x0001__x0001_ 3 4 2 2 3 2 2 2" xfId="5460"/>
    <cellStyle name="60% - 强调文字颜色 2 4 3 4 2" xfId="5461"/>
    <cellStyle name="输出 2 3 2 4" xfId="5462"/>
    <cellStyle name="?鹎%U龡&amp;H齲_x0001_C铣_x0014__x0007__x0001__x0001_ 3 4 2 2 3 3" xfId="5463"/>
    <cellStyle name="60% - 强调文字颜色 5 2 6 2" xfId="5464"/>
    <cellStyle name="输出 2 3 2 4 2" xfId="5465"/>
    <cellStyle name="常规 8 2 5 3" xfId="5466"/>
    <cellStyle name="?鹎%U龡&amp;H齲_x0001_C铣_x0014__x0007__x0001__x0001_ 3 4 2 2 3 3 2" xfId="5467"/>
    <cellStyle name="60% - 强调文字颜色 5 2 6 2 2" xfId="5468"/>
    <cellStyle name="输出 2 3 2 5" xfId="5469"/>
    <cellStyle name="千位分隔 3 2 4 2 2 2" xfId="5470"/>
    <cellStyle name="?鹎%U龡&amp;H齲_x0001_C铣_x0014__x0007__x0001__x0001_ 3 4 2 2 3 4" xfId="5471"/>
    <cellStyle name="60% - 强调文字颜色 5 2 6 3" xfId="5472"/>
    <cellStyle name="常规 12 4 2 2 2 3 2" xfId="5473"/>
    <cellStyle name="?鹎%U龡&amp;H齲_x0001_C铣_x0014__x0007__x0001__x0001_ 3 4 2 2 4" xfId="5474"/>
    <cellStyle name="输出 2 3 3 3" xfId="5475"/>
    <cellStyle name="?鹎%U龡&amp;H齲_x0001_C铣_x0014__x0007__x0001__x0001_ 3 4 2 2 4 2" xfId="5476"/>
    <cellStyle name="40% - 强调文字颜色 6 6 2 2 3" xfId="5477"/>
    <cellStyle name="输出 2 3 3 3 2" xfId="5478"/>
    <cellStyle name="计算 5 5" xfId="5479"/>
    <cellStyle name="常规 8 3 4 3" xfId="5480"/>
    <cellStyle name="?鹎%U龡&amp;H齲_x0001_C铣_x0014__x0007__x0001__x0001_ 3 4 2 2 4 2 2" xfId="5481"/>
    <cellStyle name="?鹎%U龡&amp;H齲_x0001_C铣_x0014__x0007__x0001__x0001_ 3 4 2 4 3 2 3" xfId="5482"/>
    <cellStyle name="计算 5 5 2" xfId="5483"/>
    <cellStyle name="40% - 强调文字颜色 6 6 2 2 3 2" xfId="5484"/>
    <cellStyle name="?鹎%U龡&amp;H齲_x0001_C铣_x0014__x0007__x0001__x0001_ 3 4 2 2 4 2 2 2" xfId="5485"/>
    <cellStyle name="40% - 强调文字颜色 6 6 2 2 4" xfId="5486"/>
    <cellStyle name="输出 2 3 3 3 3" xfId="5487"/>
    <cellStyle name="计算 5 6" xfId="5488"/>
    <cellStyle name="超级链接 2 3 5 2" xfId="5489"/>
    <cellStyle name="常规 8 3 4 4" xfId="5490"/>
    <cellStyle name="?鹎%U龡&amp;H齲_x0001_C铣_x0014__x0007__x0001__x0001_ 3 4 2 2 4 2 3" xfId="5491"/>
    <cellStyle name="输出 2 3 3 4" xfId="5492"/>
    <cellStyle name="?鹎%U龡&amp;H齲_x0001_C铣_x0014__x0007__x0001__x0001_ 3 4 2 2 4 3" xfId="5493"/>
    <cellStyle name="60% - 强调文字颜色 5 2 7 2" xfId="5494"/>
    <cellStyle name="40% - 强调文字颜色 3 3 3 3 2 2 2" xfId="5495"/>
    <cellStyle name="计算 6 5" xfId="5496"/>
    <cellStyle name="?鹎%U龡&amp;H齲_x0001_C铣_x0014__x0007__x0001__x0001_ 3 4 2 2 4 3 2" xfId="5497"/>
    <cellStyle name="60% - 强调文字颜色 5 2 7 2 2" xfId="5498"/>
    <cellStyle name="40% - 强调文字颜色 6 6 2 3 3" xfId="5499"/>
    <cellStyle name="输出 2 3 3 5" xfId="5500"/>
    <cellStyle name="千位分隔 3 2 4 2 3 2" xfId="5501"/>
    <cellStyle name="强调文字颜色 3 4 5 3 2" xfId="5502"/>
    <cellStyle name="差 4 2 2 2 4 2" xfId="5503"/>
    <cellStyle name="?鹎%U龡&amp;H齲_x0001_C铣_x0014__x0007__x0001__x0001_ 3 4 2 2 4 4" xfId="5504"/>
    <cellStyle name="60% - 强调文字颜色 5 2 7 3" xfId="5505"/>
    <cellStyle name="常规 12 4 2 2 2 3 3" xfId="5506"/>
    <cellStyle name="?鹎%U龡&amp;H齲_x0001_C铣_x0014__x0007__x0001__x0001_ 3 4 2 2 5" xfId="5507"/>
    <cellStyle name="输出 2 3 4 3" xfId="5508"/>
    <cellStyle name="常规 2 2 2 3" xfId="5509"/>
    <cellStyle name="?鹎%U龡&amp;H齲_x0001_C铣_x0014__x0007__x0001__x0001_ 3 4 2 2 5 2" xfId="5510"/>
    <cellStyle name="20% - 强调文字颜色 1 2 3 2 3 3" xfId="5511"/>
    <cellStyle name="常规 13 2 2 2 2 3" xfId="5512"/>
    <cellStyle name="常规 2 2 2 3 2" xfId="5513"/>
    <cellStyle name="40% - 强调文字颜色 6 6 3 2 3" xfId="5514"/>
    <cellStyle name="?鹎%U龡&amp;H齲_x0001_C铣_x0014__x0007__x0001__x0001_ 3 4 2 2 5 2 2" xfId="5515"/>
    <cellStyle name="40% - 强调文字颜色 3 5 3 4 2" xfId="5516"/>
    <cellStyle name="?鹎%U龡&amp;H齲_x0001_C铣_x0014__x0007__x0001__x0001_ 3 4 2 2_2015财政决算公开" xfId="5517"/>
    <cellStyle name="百分比 5 6 2 2" xfId="5518"/>
    <cellStyle name="常规 18 2 2 2" xfId="5519"/>
    <cellStyle name="常规 23 2 2 2" xfId="5520"/>
    <cellStyle name="?鹎%U龡&amp;H齲_x0001_C铣_x0014__x0007__x0001__x0001_ 3 4 2 3" xfId="5521"/>
    <cellStyle name="计算 9 4" xfId="5522"/>
    <cellStyle name="40% - 强调文字颜色 1 3 4 2 4" xfId="5523"/>
    <cellStyle name="常规 18 2 2 2 2" xfId="5524"/>
    <cellStyle name="常规 23 2 2 2 2" xfId="5525"/>
    <cellStyle name="?鹎%U龡&amp;H齲_x0001_C铣_x0014__x0007__x0001__x0001_ 3 4 2 3 2" xfId="5526"/>
    <cellStyle name="?鹎%U龡&amp;H齲_x0001_C铣_x0014__x0007__x0001__x0001_ 3 4 2 3 2 2 2" xfId="5527"/>
    <cellStyle name="标题 1 2" xfId="5528"/>
    <cellStyle name="货币 2 7 4 3 2" xfId="5529"/>
    <cellStyle name="常规 2 4 3 3 2 2 2" xfId="5530"/>
    <cellStyle name="?鹎%U龡&amp;H齲_x0001_C铣_x0014__x0007__x0001__x0001_ 3 4 2 3 2 2 3" xfId="5531"/>
    <cellStyle name="常规 18 2 2 2 3" xfId="5532"/>
    <cellStyle name="常规 23 2 2 2 3" xfId="5533"/>
    <cellStyle name="?鹎%U龡&amp;H齲_x0001_C铣_x0014__x0007__x0001__x0001_ 3 4 2 3 3" xfId="5534"/>
    <cellStyle name="常规 18 2 2 2 3 2" xfId="5535"/>
    <cellStyle name="常规 23 2 2 2 3 2" xfId="5536"/>
    <cellStyle name="输出 2 4 2 3" xfId="5537"/>
    <cellStyle name="?鹎%U龡&amp;H齲_x0001_C铣_x0014__x0007__x0001__x0001_ 3 4 2 3 3 2" xfId="5538"/>
    <cellStyle name="输出 2 4 2 3 2" xfId="5539"/>
    <cellStyle name="检查单元格 2 7 4" xfId="5540"/>
    <cellStyle name="?鹎%U龡&amp;H齲_x0001_C铣_x0014__x0007__x0001__x0001_ 3 4 2 3 3 2 2" xfId="5541"/>
    <cellStyle name="?鹎%U龡&amp;H齲_x0001_C铣_x0014__x0007__x0001__x0001_ 3 4 2 3 3 3 2" xfId="5542"/>
    <cellStyle name="60% - 强调文字颜色 5 3 6 2 2" xfId="5543"/>
    <cellStyle name="输出 2 4 2 5" xfId="5544"/>
    <cellStyle name="千位分隔 3 2 4 3 2 2" xfId="5545"/>
    <cellStyle name="差 4 2 2 3 3 2" xfId="5546"/>
    <cellStyle name="?鹎%U龡&amp;H齲_x0001_C铣_x0014__x0007__x0001__x0001_ 3 4 2 3 3 4" xfId="5547"/>
    <cellStyle name="60% - 强调文字颜色 5 3 6 3" xfId="5548"/>
    <cellStyle name="?鹎%U龡&amp;H齲_x0001_C铣_x0014__x0007__x0001__x0001_ 3 4 2 3 4" xfId="5549"/>
    <cellStyle name="链接单元格 3 2 2 2 4 2" xfId="5550"/>
    <cellStyle name="输出 2 4 3 4" xfId="5551"/>
    <cellStyle name="?鹎%U龡&amp;H齲_x0001_C铣_x0014__x0007__x0001__x0001_ 3 4 2 3 4 3" xfId="5552"/>
    <cellStyle name="60% - 强调文字颜色 5 3 7 2" xfId="5553"/>
    <cellStyle name="?鹎%U龡&amp;H齲_x0001_C铣_x0014__x0007__x0001__x0001_ 3 4 2 3 5" xfId="5554"/>
    <cellStyle name="输出 2 4 4 3" xfId="5555"/>
    <cellStyle name="常规_本级" xfId="5556"/>
    <cellStyle name="常规 2 3 2 3" xfId="5557"/>
    <cellStyle name="?鹎%U龡&amp;H齲_x0001_C铣_x0014__x0007__x0001__x0001_ 3 4 2 3 5 2" xfId="5558"/>
    <cellStyle name="强调文字颜色 6 2 2 2 2 2 2 2" xfId="5559"/>
    <cellStyle name="?鹎%U龡&amp;H齲_x0001_C铣_x0014__x0007__x0001__x0001_ 3 4 2 3_2015财政决算公开" xfId="5560"/>
    <cellStyle name="常规 5 2 8 4 2" xfId="5561"/>
    <cellStyle name="常规 4 2 3 3 2 2 3 2" xfId="5562"/>
    <cellStyle name="百分比 5 6 2 3" xfId="5563"/>
    <cellStyle name="常规 18 2 2 3" xfId="5564"/>
    <cellStyle name="常规 23 2 2 3" xfId="5565"/>
    <cellStyle name="输出 3 4 3 3 2" xfId="5566"/>
    <cellStyle name="Norma,_laroux_4_营业在建 (2)_E21" xfId="5567"/>
    <cellStyle name="?鹎%U龡&amp;H齲_x0001_C铣_x0014__x0007__x0001__x0001_ 3 4 2 4" xfId="5568"/>
    <cellStyle name="千位分隔 3 6 8 2" xfId="5569"/>
    <cellStyle name="20% - 强调文字颜色 4 6 2 4" xfId="5570"/>
    <cellStyle name="?鹎%U龡&amp;H齲_x0001_C铣_x0014__x0007__x0001__x0001_ 3 4 2 4 3 2 2 2" xfId="5571"/>
    <cellStyle name="输出 2 5 2 4 2" xfId="5572"/>
    <cellStyle name="?鹎%U龡&amp;H齲_x0001_C铣_x0014__x0007__x0001__x0001_ 3 4 2 4 3 3 2" xfId="5573"/>
    <cellStyle name="强调文字颜色 5 3 3 2 3 2" xfId="5574"/>
    <cellStyle name="千位分隔 3 2 4 4 2 2" xfId="5575"/>
    <cellStyle name="常规 2 2 6 3 2 2 2" xfId="5576"/>
    <cellStyle name="?鹎%U龡&amp;H齲_x0001_C铣_x0014__x0007__x0001__x0001_ 3 4 2 4 3 4" xfId="5577"/>
    <cellStyle name="输出 2 5 3 3 2" xfId="5578"/>
    <cellStyle name="常规 4 2 2 2 2 2 4 2" xfId="5579"/>
    <cellStyle name="40% - 强调文字颜色 3 4_2015财政决算公开" xfId="5580"/>
    <cellStyle name="?鹎%U龡&amp;H齲_x0001_C铣_x0014__x0007__x0001__x0001_ 3 4 2 4 4 2 2" xfId="5581"/>
    <cellStyle name="?鹎%U龡&amp;H齲_x0001_C铣_x0014__x0007__x0001__x0001_ 3 4 2 4 4 2 2 2" xfId="5582"/>
    <cellStyle name="表标题 7" xfId="5583"/>
    <cellStyle name="?鹎%U龡&amp;H齲_x0001_C铣_x0014__x0007__x0001__x0001_ 3 4 2 4 4 2 3" xfId="5584"/>
    <cellStyle name="?鹎%U龡&amp;H齲_x0001_C铣_x0014__x0007__x0001__x0001_ 3 4 2 4 4 3" xfId="5585"/>
    <cellStyle name="千位分隔 3 2 4 4 3 2" xfId="5586"/>
    <cellStyle name="?鹎%U龡&amp;H齲_x0001_C铣_x0014__x0007__x0001__x0001_ 3 4 2 4 4 4" xfId="5587"/>
    <cellStyle name="强调文字颜色 2 2 3 3 2 2 2" xfId="5588"/>
    <cellStyle name="60% - 强调文字颜色 6 4 2 4" xfId="5589"/>
    <cellStyle name="20% - 强调文字颜色 2 4 2 2 2" xfId="5590"/>
    <cellStyle name="?鹎%U龡&amp;H齲_x0001_C铣_x0014__x0007__x0001__x0001_ 3 4 2 4 5" xfId="5591"/>
    <cellStyle name="60% - 强调文字颜色 6 4 2 4 2" xfId="5592"/>
    <cellStyle name="20% - 强调文字颜色 2 4 2 2 2 2" xfId="5593"/>
    <cellStyle name="常规 2 4 2 3" xfId="5594"/>
    <cellStyle name="?鹎%U龡&amp;H齲_x0001_C铣_x0014__x0007__x0001__x0001_ 3 4 2 4 5 2" xfId="5595"/>
    <cellStyle name="60% - 强调文字颜色 6 4 2 4 3" xfId="5596"/>
    <cellStyle name="20% - 强调文字颜色 2 4 2 2 2 3" xfId="5597"/>
    <cellStyle name="常规 2 4 2 4" xfId="5598"/>
    <cellStyle name="?鹎%U龡&amp;H齲_x0001_C铣_x0014__x0007__x0001__x0001_ 3 4 2 4 5 3" xfId="5599"/>
    <cellStyle name="强调文字颜色 2 2 3 3 2 2 3" xfId="5600"/>
    <cellStyle name="检查单元格 3 3 2 3 2" xfId="5601"/>
    <cellStyle name="60% - 强调文字颜色 6 4 2 5" xfId="5602"/>
    <cellStyle name="20% - 强调文字颜色 2 4 2 2 3" xfId="5603"/>
    <cellStyle name="?鹎%U龡&amp;H齲_x0001_C铣_x0014__x0007__x0001__x0001_ 3 4 2 4 6" xfId="5604"/>
    <cellStyle name="强调文字颜色 2 2 3 3 2 2 3 2" xfId="5605"/>
    <cellStyle name="60% - 强调文字颜色 6 4 2 5 2" xfId="5606"/>
    <cellStyle name="20% - 强调文字颜色 2 4 2 2 3 2" xfId="5607"/>
    <cellStyle name="常规 2 4 3 3" xfId="5608"/>
    <cellStyle name="?鹎%U龡&amp;H齲_x0001_C铣_x0014__x0007__x0001__x0001_ 3 4 2 4 6 2" xfId="5609"/>
    <cellStyle name="检查单元格 3 3 2 3 3" xfId="5610"/>
    <cellStyle name="60% - 强调文字颜色 6 4 2 6" xfId="5611"/>
    <cellStyle name="20% - 强调文字颜色 2 4 2 2 4" xfId="5612"/>
    <cellStyle name="计算 2 7 2" xfId="5613"/>
    <cellStyle name="?鹎%U龡&amp;H齲_x0001_C铣_x0014__x0007__x0001__x0001_ 3 4 2 4 7" xfId="5614"/>
    <cellStyle name="?鹎%U龡&amp;H齲_x0001_C铣_x0014__x0007__x0001__x0001_ 3 4 2 5 2 2" xfId="5615"/>
    <cellStyle name="强调文字颜色 4 2 2 2 2 2 4" xfId="5616"/>
    <cellStyle name="?鹎%U龡&amp;H齲_x0001_C铣_x0014__x0007__x0001__x0001_ 3 4 2 5 2 2 2" xfId="5617"/>
    <cellStyle name="强调文字颜色 4 2 3 6" xfId="5618"/>
    <cellStyle name="?鹎%U龡&amp;H齲_x0001_C铣_x0014__x0007__x0001__x0001_ 9" xfId="5619"/>
    <cellStyle name="?鹎%U龡&amp;H齲_x0001_C铣_x0014__x0007__x0001__x0001_ 3 4 2 5 3" xfId="5620"/>
    <cellStyle name="?鹎%U龡&amp;H齲_x0001_C铣_x0014__x0007__x0001__x0001_ 3 4 2 5 4" xfId="5621"/>
    <cellStyle name="20% - 强调文字颜色 6 2 4 3 2" xfId="5622"/>
    <cellStyle name="?鹎%U龡&amp;H齲_x0001_C铣_x0014__x0007__x0001__x0001_ 3 4 2 6" xfId="5623"/>
    <cellStyle name="?鹎%U龡&amp;H齲_x0001_C铣_x0014__x0007__x0001__x0001_ 3 4 2 6 2 2" xfId="5624"/>
    <cellStyle name="标题 1 2 4 2 4" xfId="5625"/>
    <cellStyle name="?鹎%U龡&amp;H齲_x0001_C铣_x0014__x0007__x0001__x0001_ 3 4 2 6 2 2 2" xfId="5626"/>
    <cellStyle name="输出 2 7 2 3" xfId="5627"/>
    <cellStyle name="?鹎%U龡&amp;H齲_x0001_C铣_x0014__x0007__x0001__x0001_ 3 4 2 6 3 2" xfId="5628"/>
    <cellStyle name="常规 15 4 2 2" xfId="5629"/>
    <cellStyle name="?鹎%U龡&amp;H齲_x0001_C铣_x0014__x0007__x0001__x0001_ 3 4 2 6 4" xfId="5630"/>
    <cellStyle name="?鹎%U龡&amp;H齲_x0001_C铣_x0014__x0007__x0001__x0001_ 3 4 3 4 2" xfId="5631"/>
    <cellStyle name="20% - 强调文字颜色 6 2 4 3 3" xfId="5632"/>
    <cellStyle name="?鹎%U龡&amp;H齲_x0001_C铣_x0014__x0007__x0001__x0001_ 3 4 2 7" xfId="5633"/>
    <cellStyle name="百分比 6 4 2 3" xfId="5634"/>
    <cellStyle name="?鹎%U龡&amp;H齲_x0001_C铣_x0014__x0007__x0001__x0001_ 4 2 2 4" xfId="5635"/>
    <cellStyle name="?鹎%U龡&amp;H齲_x0001_C铣_x0014__x0007__x0001__x0001_ 3 4 3 4 2 2 2" xfId="5636"/>
    <cellStyle name="?鹎%U龡&amp;H齲_x0001_C铣_x0014__x0007__x0001__x0001_ 3 4 2 7 2 2" xfId="5637"/>
    <cellStyle name="?鹎%U龡&amp;H齲_x0001_C铣_x0014__x0007__x0001__x0001_ 4 2 2 4 2" xfId="5638"/>
    <cellStyle name="好 2 3 4 3" xfId="5639"/>
    <cellStyle name="?鹎%U龡&amp;H齲_x0001_C铣_x0014__x0007__x0001__x0001_ 3 4 2 7 2 2 2" xfId="5640"/>
    <cellStyle name="常规 2 4 4 4 2 2 2" xfId="5641"/>
    <cellStyle name="百分比 6 4 2 4" xfId="5642"/>
    <cellStyle name="?鹎%U龡&amp;H齲_x0001_C铣_x0014__x0007__x0001__x0001_ 4 2 2 5" xfId="5643"/>
    <cellStyle name="?鹎%U龡&amp;H齲_x0001_C铣_x0014__x0007__x0001__x0001_ 3 4 2 7 2 3" xfId="5644"/>
    <cellStyle name="强调文字颜色 3 3 2 2 2 5" xfId="5645"/>
    <cellStyle name="?鹎%U龡&amp;H齲_x0001_C铣_x0014__x0007__x0001__x0001_ 3 4 3 4 2 3" xfId="5646"/>
    <cellStyle name="60% - 强调文字颜色 6 4 5 2" xfId="5647"/>
    <cellStyle name="?鹎%U龡&amp;H齲_x0001_C铣_x0014__x0007__x0001__x0001_ 3 4 2 7 3" xfId="5648"/>
    <cellStyle name="强调文字颜色 3 3 2 2 2 5 2" xfId="5649"/>
    <cellStyle name="百分比 6 4 3 3" xfId="5650"/>
    <cellStyle name="?鹎%U龡&amp;H齲_x0001_C铣_x0014__x0007__x0001__x0001_ 4 2 3 4" xfId="5651"/>
    <cellStyle name="60% - 强调文字颜色 6 4 5 2 2" xfId="5652"/>
    <cellStyle name="?鹎%U龡&amp;H齲_x0001_C铣_x0014__x0007__x0001__x0001_ 3 4 2 7 3 2" xfId="5653"/>
    <cellStyle name="常规 15 4 3 2" xfId="5654"/>
    <cellStyle name="?鹎%U龡&amp;H齲_x0001_C铣_x0014__x0007__x0001__x0001_ 3 4 2 7 4" xfId="5655"/>
    <cellStyle name="?鹎%U龡&amp;H齲_x0001_C铣_x0014__x0007__x0001__x0001_ 3 4 3 4 3" xfId="5656"/>
    <cellStyle name="常规 2 2 2 8 2" xfId="5657"/>
    <cellStyle name="强调文字颜色 6 2 3 2 3 2 3 2" xfId="5658"/>
    <cellStyle name="?鹎%U龡&amp;H齲_x0001_C铣_x0014__x0007__x0001__x0001_ 3 4 2 8" xfId="5659"/>
    <cellStyle name="?鹎%U龡&amp;H齲_x0001_C铣_x0014__x0007__x0001__x0001_ 3 4 3 4 4" xfId="5660"/>
    <cellStyle name="常规 2 2 2 8 3" xfId="5661"/>
    <cellStyle name="?鹎%U龡&amp;H齲_x0001_C铣_x0014__x0007__x0001__x0001_ 3 4 2 9" xfId="5662"/>
    <cellStyle name="?鹎%U龡&amp;H齲_x0001_C铣_x0014__x0007__x0001__x0001_ 3 4 2_2015财政决算公开" xfId="5663"/>
    <cellStyle name="?鹎%U龡&amp;H齲_x0001_C铣_x0014__x0007__x0001__x0001_ 3 4 3" xfId="5664"/>
    <cellStyle name="?鹎%U龡&amp;H齲_x0001_C铣_x0014__x0007__x0001__x0001_ 3 4 3 2 2" xfId="5665"/>
    <cellStyle name="?鹎%U龡&amp;H齲_x0001_C铣_x0014__x0007__x0001__x0001_ 3 4 3 2 3" xfId="5666"/>
    <cellStyle name="常规 2 2 2 6 2" xfId="5667"/>
    <cellStyle name="?鹎%U龡&amp;H齲_x0001_C铣_x0014__x0007__x0001__x0001_ 3 4 3 2 4" xfId="5668"/>
    <cellStyle name="常规 2 2 2 6 3" xfId="5669"/>
    <cellStyle name="常规 2 10" xfId="5670"/>
    <cellStyle name="常规 18 2 3 2" xfId="5671"/>
    <cellStyle name="常规 23 2 3 2" xfId="5672"/>
    <cellStyle name="常规 11 3 2 2 2 3 2" xfId="5673"/>
    <cellStyle name="?鹎%U龡&amp;H齲_x0001_C铣_x0014__x0007__x0001__x0001_ 3 4 3 3" xfId="5674"/>
    <cellStyle name="?鹎%U龡&amp;H齲_x0001_C铣_x0014__x0007__x0001__x0001_ 3 4 3 3 2" xfId="5675"/>
    <cellStyle name="?鹎%U龡&amp;H齲_x0001_C铣_x0014__x0007__x0001__x0001_ 3 4 3 3 3" xfId="5676"/>
    <cellStyle name="常规 2 2 2 7 2" xfId="5677"/>
    <cellStyle name="?鹎%U龡&amp;H齲_x0001_C铣_x0014__x0007__x0001__x0001_ 3 4 3 3 4" xfId="5678"/>
    <cellStyle name="常规 2 2 2 7 3" xfId="5679"/>
    <cellStyle name="?鹎%U龡&amp;H齲_x0001_C铣_x0014__x0007__x0001__x0001_ 3 4 3 4" xfId="5680"/>
    <cellStyle name="?鹎%U龡&amp;H齲_x0001_C铣_x0014__x0007__x0001__x0001_ 3 4 3 5" xfId="5681"/>
    <cellStyle name="常规 119 5 2" xfId="5682"/>
    <cellStyle name="常规 124 5 2" xfId="5683"/>
    <cellStyle name="?鹎%U龡&amp;H齲_x0001_C铣_x0014__x0007__x0001__x0001_ 3 4 3 7" xfId="5684"/>
    <cellStyle name="?鹎%U龡&amp;H齲_x0001_C铣_x0014__x0007__x0001__x0001_ 3 4 3 5 2" xfId="5685"/>
    <cellStyle name="强调文字颜色 3 3 2 3 2 4" xfId="5686"/>
    <cellStyle name="?鹎%U龡&amp;H齲_x0001_C铣_x0014__x0007__x0001__x0001_ 3 4 3 5 2 2" xfId="5687"/>
    <cellStyle name="?鹎%U龡&amp;H齲_x0001_C铣_x0014__x0007__x0001__x0001_ 3 4 3 5 3" xfId="5688"/>
    <cellStyle name="常规 2 2 2 9 2" xfId="5689"/>
    <cellStyle name="20% - 强调文字颜色 6 2 4 4 2" xfId="5690"/>
    <cellStyle name="?鹎%U龡&amp;H齲_x0001_C铣_x0014__x0007__x0001__x0001_ 3 4 3 6" xfId="5691"/>
    <cellStyle name="?鹎%U龡&amp;H齲_x0001_C铣_x0014__x0007__x0001__x0001_ 3 5" xfId="5692"/>
    <cellStyle name="?鹎%U龡&amp;H齲_x0001_C铣_x0014__x0007__x0001__x0001_ 3 5 2" xfId="5693"/>
    <cellStyle name="?鹎%U龡&amp;H齲_x0001_C铣_x0014__x0007__x0001__x0001_ 3 5 2 2" xfId="5694"/>
    <cellStyle name="?鹎%U龡&amp;H齲_x0001_C铣_x0014__x0007__x0001__x0001_ 3 5 2 2 2" xfId="5695"/>
    <cellStyle name="40% - 强调文字颜色 2 2 3 2 2 2 3" xfId="5696"/>
    <cellStyle name="货币 2 2 3 5 3" xfId="5697"/>
    <cellStyle name="?鹎%U龡&amp;H齲_x0001_C铣_x0014__x0007__x0001__x0001_ 3 5 2 2 2 2" xfId="5698"/>
    <cellStyle name="千位分隔 3 2 4 3 3 3 2" xfId="5699"/>
    <cellStyle name="?鹎%U龡&amp;H齲_x0001_C铣_x0014__x0007__x0001__x0001_ 3 5 2 2 3" xfId="5700"/>
    <cellStyle name="?鹎%U龡&amp;H齲_x0001_C铣_x0014__x0007__x0001__x0001_ 3 5 2 3 2" xfId="5701"/>
    <cellStyle name="40% - 着色 1" xfId="5702"/>
    <cellStyle name="百分比 5 7 2 3" xfId="5703"/>
    <cellStyle name="常规 18 3 2 3" xfId="5704"/>
    <cellStyle name="常规 23 3 2 3" xfId="5705"/>
    <cellStyle name="?鹎%U龡&amp;H齲_x0001_C铣_x0014__x0007__x0001__x0001_ 3 5 2 4" xfId="5706"/>
    <cellStyle name="?鹎%U龡&amp;H齲_x0001_C铣_x0014__x0007__x0001__x0001_ 3 5 3" xfId="5707"/>
    <cellStyle name="?鹎%U龡&amp;H齲_x0001_C铣_x0014__x0007__x0001__x0001_ 3 5 3 2 2" xfId="5708"/>
    <cellStyle name="?鹎%U龡&amp;H齲_x0001_C铣_x0014__x0007__x0001__x0001_ 3 6" xfId="5709"/>
    <cellStyle name="强调文字颜色 2 2 2 3" xfId="5710"/>
    <cellStyle name="20% - 强调文字颜色 6 2 3 2 2 2 2 2" xfId="5711"/>
    <cellStyle name="20% - 强调文字颜色 1 4" xfId="5712"/>
    <cellStyle name="?鹎%U龡&amp;H齲_x0001_C铣_x0014__x0007__x0001__x0001_ 3 6 2" xfId="5713"/>
    <cellStyle name="强调文字颜色 2 2 2 3 2" xfId="5714"/>
    <cellStyle name="20% - 强调文字颜色 1 4 2" xfId="5715"/>
    <cellStyle name="?鹎%U龡&amp;H齲_x0001_C铣_x0014__x0007__x0001__x0001_ 3 6 2 2" xfId="5716"/>
    <cellStyle name="强调文字颜色 2 2 2 3 2 2" xfId="5717"/>
    <cellStyle name="20% - 强调文字颜色 1 4 2 2" xfId="5718"/>
    <cellStyle name="?鹎%U龡&amp;H齲_x0001_C铣_x0014__x0007__x0001__x0001_ 3 6 2 2 2" xfId="5719"/>
    <cellStyle name="强调文字颜色 2 2 2 3 2 3" xfId="5720"/>
    <cellStyle name="常规 4 2 2 2 4 2 2 3 2" xfId="5721"/>
    <cellStyle name="20% - 强调文字颜色 1 4 2 3" xfId="5722"/>
    <cellStyle name="千位分隔 3 2 4 4 3 3 2" xfId="5723"/>
    <cellStyle name="?鹎%U龡&amp;H齲_x0001_C铣_x0014__x0007__x0001__x0001_ 3 6 2 2 3" xfId="5724"/>
    <cellStyle name="强调文字颜色 2 2 2 3 3" xfId="5725"/>
    <cellStyle name="20% - 强调文字颜色 1 4 3" xfId="5726"/>
    <cellStyle name="常规 2 2 2 2 4 3 2 2 2" xfId="5727"/>
    <cellStyle name="?鹎%U龡&amp;H齲_x0001_C铣_x0014__x0007__x0001__x0001_ 3 6 2 3" xfId="5728"/>
    <cellStyle name="强调文字颜色 2 2 2 3 3 2" xfId="5729"/>
    <cellStyle name="20% - 强调文字颜色 1 4 3 2" xfId="5730"/>
    <cellStyle name="?鹎%U龡&amp;H齲_x0001_C铣_x0014__x0007__x0001__x0001_ 3 6 2 3 2" xfId="5731"/>
    <cellStyle name="强调文字颜色 2 2 2 3 4" xfId="5732"/>
    <cellStyle name="40% - 强调文字颜色 3 6_2015财政决算公开" xfId="5733"/>
    <cellStyle name="20% - 强调文字颜色 1 4 4" xfId="5734"/>
    <cellStyle name="常规 2 2 2 2 4 3 2 2 3" xfId="5735"/>
    <cellStyle name="?鹎%U龡&amp;H齲_x0001_C铣_x0014__x0007__x0001__x0001_ 3 6 2 4" xfId="5736"/>
    <cellStyle name="强调文字颜色 2 2 2 4" xfId="5737"/>
    <cellStyle name="常规 2 3 2 6 2 2 2" xfId="5738"/>
    <cellStyle name="20% - 强调文字颜色 1 5" xfId="5739"/>
    <cellStyle name="?鹎%U龡&amp;H齲_x0001_C铣_x0014__x0007__x0001__x0001_ 3 6 3" xfId="5740"/>
    <cellStyle name="强调文字颜色 2 2 2 4 2 2" xfId="5741"/>
    <cellStyle name="20% - 强调文字颜色 1 5 2 2" xfId="5742"/>
    <cellStyle name="?鹎%U龡&amp;H齲_x0001_C铣_x0014__x0007__x0001__x0001_ 3 6 3 2 2" xfId="5743"/>
    <cellStyle name="强调文字颜色 2 2 2 4 2 3" xfId="5744"/>
    <cellStyle name="20% - 强调文字颜色 1 5 2 3" xfId="5745"/>
    <cellStyle name="?鹎%U龡&amp;H齲_x0001_C铣_x0014__x0007__x0001__x0001_ 3 6 3 2 3" xfId="5746"/>
    <cellStyle name="常规 2 4 2 6 2" xfId="5747"/>
    <cellStyle name="强调文字颜色 2 2 3 3" xfId="5748"/>
    <cellStyle name="20% - 强调文字颜色 2 4" xfId="5749"/>
    <cellStyle name="?鹎%U龡&amp;H齲_x0001_C铣_x0014__x0007__x0001__x0001_ 3 7 2" xfId="5750"/>
    <cellStyle name="强调文字颜色 2 2 3 3 2 2" xfId="5751"/>
    <cellStyle name="20% - 强调文字颜色 2 4 2 2" xfId="5752"/>
    <cellStyle name="?鹎%U龡&amp;H齲_x0001_C铣_x0014__x0007__x0001__x0001_ 3 7 2 2 2" xfId="5753"/>
    <cellStyle name="强调文字颜色 2 2 3 3 3" xfId="5754"/>
    <cellStyle name="20% - 强调文字颜色 2 4 3" xfId="5755"/>
    <cellStyle name="?鹎%U龡&amp;H齲_x0001_C铣_x0014__x0007__x0001__x0001_ 3 7 2 3" xfId="5756"/>
    <cellStyle name="强调文字颜色 2 2 3 4" xfId="5757"/>
    <cellStyle name="20% - 强调文字颜色 2 5" xfId="5758"/>
    <cellStyle name="?鹎%U龡&amp;H齲_x0001_C铣_x0014__x0007__x0001__x0001_ 3 7 3" xfId="5759"/>
    <cellStyle name="强调文字颜色 2 2 3 4 2" xfId="5760"/>
    <cellStyle name="20% - 强调文字颜色 2 5 2" xfId="5761"/>
    <cellStyle name="?鹎%U龡&amp;H齲_x0001_C铣_x0014__x0007__x0001__x0001_ 3 7 3 2" xfId="5762"/>
    <cellStyle name="?鹎%U龡&amp;H齲_x0001_C铣_x0014__x0007__x0001__x0001_ 3 8" xfId="5763"/>
    <cellStyle name="强调文字颜色 2 2 4 3" xfId="5764"/>
    <cellStyle name="20% - 强调文字颜色 3 4" xfId="5765"/>
    <cellStyle name="?鹎%U龡&amp;H齲_x0001_C铣_x0014__x0007__x0001__x0001_ 3 8 2" xfId="5766"/>
    <cellStyle name="强调文字颜色 2 2 4 3 2" xfId="5767"/>
    <cellStyle name="20% - 强调文字颜色 3 4 2" xfId="5768"/>
    <cellStyle name="60% - 强调文字颜色 1 2 2 5 3" xfId="5769"/>
    <cellStyle name="?鹎%U龡&amp;H齲_x0001_C铣_x0014__x0007__x0001__x0001_ 3 8 2 2" xfId="5770"/>
    <cellStyle name="强调文字颜色 2 2 4 3 2 2" xfId="5771"/>
    <cellStyle name="20% - 强调文字颜色 3 4 2 2" xfId="5772"/>
    <cellStyle name="百分比 6 2 4" xfId="5773"/>
    <cellStyle name="?鹎%U龡&amp;H齲_x0001_C铣_x0014__x0007__x0001__x0001_ 3 8 2 2 2" xfId="5774"/>
    <cellStyle name="强调文字颜色 2 2 4 3 3" xfId="5775"/>
    <cellStyle name="计算 2 2 3 3 3 2" xfId="5776"/>
    <cellStyle name="20% - 强调文字颜色 3 4 3" xfId="5777"/>
    <cellStyle name="?鹎%U龡&amp;H齲_x0001_C铣_x0014__x0007__x0001__x0001_ 3 8 2 3" xfId="5778"/>
    <cellStyle name="强调文字颜色 2 2 4 4" xfId="5779"/>
    <cellStyle name="常规 2 3 2 6 2 4 2" xfId="5780"/>
    <cellStyle name="20% - 强调文字颜色 3 5" xfId="5781"/>
    <cellStyle name="?鹎%U龡&amp;H齲_x0001_C铣_x0014__x0007__x0001__x0001_ 3 8 3" xfId="5782"/>
    <cellStyle name="强调文字颜色 2 2 4 4 2" xfId="5783"/>
    <cellStyle name="20% - 强调文字颜色 3 5 2" xfId="5784"/>
    <cellStyle name="?鹎%U龡&amp;H齲_x0001_C铣_x0014__x0007__x0001__x0001_ 3 8 3 2" xfId="5785"/>
    <cellStyle name="强调文字颜色 5 2 2 4 2 3 2" xfId="5786"/>
    <cellStyle name="强调文字颜色 2 2 5 3" xfId="5787"/>
    <cellStyle name="20% - 强调文字颜色 4 4" xfId="5788"/>
    <cellStyle name="?鹎%U龡&amp;H齲_x0001_C铣_x0014__x0007__x0001__x0001_ 3 9 2" xfId="5789"/>
    <cellStyle name="强调文字颜色 2 2 5 3 2" xfId="5790"/>
    <cellStyle name="20% - 强调文字颜色 4 4 2" xfId="5791"/>
    <cellStyle name="60% - 强调文字颜色 1 2 3 5 3" xfId="5792"/>
    <cellStyle name="?鹎%U龡&amp;H齲_x0001_C铣_x0014__x0007__x0001__x0001_ 3 9 2 2" xfId="5793"/>
    <cellStyle name="差_司法部2010年度中央部门决算（草案）报 4 2" xfId="5794"/>
    <cellStyle name="60% - 强调文字颜色 3 2 2 2 2 2 3" xfId="5795"/>
    <cellStyle name="20% - 强调文字颜色 5 3 4" xfId="5796"/>
    <cellStyle name="强调文字颜色 5 8 3" xfId="5797"/>
    <cellStyle name="20% - 强调文字颜色 4 4 2 2" xfId="5798"/>
    <cellStyle name="60% - 强调文字颜色 1 2 3 5 3 2" xfId="5799"/>
    <cellStyle name="?鹎%U龡&amp;H齲_x0001_C铣_x0014__x0007__x0001__x0001_ 3 9 2 2 2" xfId="5800"/>
    <cellStyle name="强调文字颜色 2 2 5 3 3" xfId="5801"/>
    <cellStyle name="20% - 强调文字颜色 4 4 3" xfId="5802"/>
    <cellStyle name="60% - 强调文字颜色 1 2 3 5 4" xfId="5803"/>
    <cellStyle name="?鹎%U龡&amp;H齲_x0001_C铣_x0014__x0007__x0001__x0001_ 3 9 2 3" xfId="5804"/>
    <cellStyle name="强调文字颜色 2 2 5 4" xfId="5805"/>
    <cellStyle name="标题 5 2 2 2 2 2" xfId="5806"/>
    <cellStyle name="20% - 强调文字颜色 4 5" xfId="5807"/>
    <cellStyle name="?鹎%U龡&amp;H齲_x0001_C铣_x0014__x0007__x0001__x0001_ 3 9 3" xfId="5808"/>
    <cellStyle name="标题 5 2 2 2 2 2 2" xfId="5809"/>
    <cellStyle name="20% - 强调文字颜色 4 5 2" xfId="5810"/>
    <cellStyle name="60% - 强调文字颜色 1 2 3 6 3" xfId="5811"/>
    <cellStyle name="?鹎%U龡&amp;H齲_x0001_C铣_x0014__x0007__x0001__x0001_ 3 9 3 2" xfId="5812"/>
    <cellStyle name="强调文字颜色 2 3 2 2 4 2" xfId="5813"/>
    <cellStyle name="?鹎%U龡&amp;H齲_x0001_C铣_x0014__x0007__x0001__x0001_ 3_2015财政决算公开" xfId="5814"/>
    <cellStyle name="常规 11 7" xfId="5815"/>
    <cellStyle name="20% - 强调文字颜色 3 5 2 4 2" xfId="5816"/>
    <cellStyle name="警告文本 3 4 3" xfId="5817"/>
    <cellStyle name="?鹎%U龡&amp;H齲_x0001_C铣_x0014__x0007__x0001__x0001_ 4 11" xfId="5818"/>
    <cellStyle name="强调文字颜色 2 4 2 2 4" xfId="5819"/>
    <cellStyle name="?鹎%U龡&amp;H齲_x0001_C铣_x0014__x0007__x0001__x0001_ 4 11 2" xfId="5820"/>
    <cellStyle name="警告文本 3 4 4" xfId="5821"/>
    <cellStyle name="?鹎%U龡&amp;H齲_x0001_C铣_x0014__x0007__x0001__x0001_ 4 12" xfId="5822"/>
    <cellStyle name="?鹎%U龡&amp;H齲_x0001_C铣_x0014__x0007__x0001__x0001_ 4 2 10" xfId="5823"/>
    <cellStyle name="常规 2 2 4 2 2 2 3 2" xfId="5824"/>
    <cellStyle name="?鹎%U龡&amp;H齲_x0001_C铣_x0014__x0007__x0001__x0001_ 4 2 2 2 2" xfId="5825"/>
    <cellStyle name="强调文字颜色 3 5 3 3 3 2" xfId="5826"/>
    <cellStyle name="?鹎%U龡&amp;H齲_x0001_C铣_x0014__x0007__x0001__x0001_ 4 2 2 2 3" xfId="5827"/>
    <cellStyle name="百分比 6 4 2 2" xfId="5828"/>
    <cellStyle name="?鹎%U龡&amp;H齲_x0001_C铣_x0014__x0007__x0001__x0001_ 4 2 2 3" xfId="5829"/>
    <cellStyle name="百分比 6 4 2 2 2" xfId="5830"/>
    <cellStyle name="?鹎%U龡&amp;H齲_x0001_C铣_x0014__x0007__x0001__x0001_ 4 2 2 3 2" xfId="5831"/>
    <cellStyle name="百分比 6 4 2 2 3" xfId="5832"/>
    <cellStyle name="?鹎%U龡&amp;H齲_x0001_C铣_x0014__x0007__x0001__x0001_ 4 2 2 3 3" xfId="5833"/>
    <cellStyle name="?鹎%U龡&amp;H齲_x0001_C铣_x0014__x0007__x0001__x0001_ 4 4 3 2 3" xfId="5834"/>
    <cellStyle name="常规 3 2 2 6 2" xfId="5835"/>
    <cellStyle name="百分比 6 4 2 2 3 2" xfId="5836"/>
    <cellStyle name="?鹎%U龡&amp;H齲_x0001_C铣_x0014__x0007__x0001__x0001_ 4 2 2 3 3 2" xfId="5837"/>
    <cellStyle name="?鹎%U龡&amp;H齲_x0001_C铣_x0014__x0007__x0001__x0001_ 4 2 2 3 4" xfId="5838"/>
    <cellStyle name="?鹎%U龡&amp;H齲_x0001_C铣_x0014__x0007__x0001__x0001_ 4 2 2 4 3" xfId="5839"/>
    <cellStyle name="强调文字颜色 6 2 3 3 3 3 2" xfId="5840"/>
    <cellStyle name="?鹎%U龡&amp;H齲_x0001_C铣_x0014__x0007__x0001__x0001_ 4 2 2 4 4" xfId="5841"/>
    <cellStyle name="百分比 6 4 2 4 2" xfId="5842"/>
    <cellStyle name="?鹎%U龡&amp;H齲_x0001_C铣_x0014__x0007__x0001__x0001_ 4 2 2 5 2" xfId="5843"/>
    <cellStyle name="?鹎%U龡&amp;H齲_x0001_C铣_x0014__x0007__x0001__x0001_ 4 2 2 5 3" xfId="5844"/>
    <cellStyle name="?鹎%U龡&amp;H齲_x0001_C铣_x0014__x0007__x0001__x0001_ 4 2 2 5 4" xfId="5845"/>
    <cellStyle name="常规 2 4 4 4 2 2 3" xfId="5846"/>
    <cellStyle name="20% - 强调文字颜色 6 3 2 3 2" xfId="5847"/>
    <cellStyle name="?鹎%U龡&amp;H齲_x0001_C铣_x0014__x0007__x0001__x0001_ 4 2 2 6" xfId="5848"/>
    <cellStyle name="标题 4 4 6 2" xfId="5849"/>
    <cellStyle name="20% - 强调文字颜色 3 2 5" xfId="5850"/>
    <cellStyle name="常规 2 4 4 4 2 2 3 2" xfId="5851"/>
    <cellStyle name="20% - 强调文字颜色 6 3 2 3 2 2" xfId="5852"/>
    <cellStyle name="?鹎%U龡&amp;H齲_x0001_C铣_x0014__x0007__x0001__x0001_ 4 2 2 6 2" xfId="5853"/>
    <cellStyle name="20% - 强调文字颜色 6 3 2 3 3" xfId="5854"/>
    <cellStyle name="?鹎%U龡&amp;H齲_x0001_C铣_x0014__x0007__x0001__x0001_ 4 2 2 7" xfId="5855"/>
    <cellStyle name="强调文字颜色 3 8 4" xfId="5856"/>
    <cellStyle name="20% - 强调文字颜色 4 2 2 3" xfId="5857"/>
    <cellStyle name="60% - 强调文字颜色 1 2 3 3 3 3" xfId="5858"/>
    <cellStyle name="强调文字颜色 2 2 4 2 5" xfId="5859"/>
    <cellStyle name="20% - 强调文字颜色 3 3 5" xfId="5860"/>
    <cellStyle name="好 3 2 2 3 2 3" xfId="5861"/>
    <cellStyle name="20% - 强调文字颜色 6 3 2 3 3 2" xfId="5862"/>
    <cellStyle name="?鹎%U龡&amp;H齲_x0001_C铣_x0014__x0007__x0001__x0001_ 4 2 2 7 2" xfId="5863"/>
    <cellStyle name="20% - 强调文字颜色 6 3 2 3 4" xfId="5864"/>
    <cellStyle name="?鹎%U龡&amp;H齲_x0001_C铣_x0014__x0007__x0001__x0001_ 4 2 2 8" xfId="5865"/>
    <cellStyle name="强调文字颜色 3 5 2 2 4" xfId="5866"/>
    <cellStyle name="常规 4 2 4 3 2 2" xfId="5867"/>
    <cellStyle name="?鹎%U龡&amp;H齲_x0001_C铣_x0014__x0007__x0001__x0001_ 4 2 2_2015财政决算公开" xfId="5868"/>
    <cellStyle name="?鹎%U龡&amp;H齲_x0001_C铣_x0014__x0007__x0001__x0001_ 4 2 3 2" xfId="5869"/>
    <cellStyle name="?鹎%U龡&amp;H齲_x0001_C铣_x0014__x0007__x0001__x0001_ 4 2 3 2 2" xfId="5870"/>
    <cellStyle name="?鹎%U龡&amp;H齲_x0001_C铣_x0014__x0007__x0001__x0001_ 4 2 3 2 3" xfId="5871"/>
    <cellStyle name="?鹎%U龡&amp;H齲_x0001_C铣_x0014__x0007__x0001__x0001_ 4 2 3 2 4" xfId="5872"/>
    <cellStyle name="?鹎%U龡&amp;H齲_x0001_C铣_x0014__x0007__x0001__x0001_ 4 2 3 3 2" xfId="5873"/>
    <cellStyle name="?鹎%U龡&amp;H齲_x0001_C铣_x0014__x0007__x0001__x0001_ 4 2 3 3 2 2 2" xfId="5874"/>
    <cellStyle name="?鹎%U龡&amp;H齲_x0001_C铣_x0014__x0007__x0001__x0001_ 4 2 3 3 2 3" xfId="5875"/>
    <cellStyle name="?鹎%U龡&amp;H齲_x0001_C铣_x0014__x0007__x0001__x0001_ 4 2 3 3 3" xfId="5876"/>
    <cellStyle name="?鹎%U龡&amp;H齲_x0001_C铣_x0014__x0007__x0001__x0001_ 4 2 3 3 4" xfId="5877"/>
    <cellStyle name="百分比 6 4 3 3 2" xfId="5878"/>
    <cellStyle name="?鹎%U龡&amp;H齲_x0001_C铣_x0014__x0007__x0001__x0001_ 4 2 3 4 2" xfId="5879"/>
    <cellStyle name="?鹎%U龡&amp;H齲_x0001_C铣_x0014__x0007__x0001__x0001_ 4 2 3 4 3" xfId="5880"/>
    <cellStyle name="?鹎%U龡&amp;H齲_x0001_C铣_x0014__x0007__x0001__x0001_ 4 2 3 5" xfId="5881"/>
    <cellStyle name="?鹎%U龡&amp;H齲_x0001_C铣_x0014__x0007__x0001__x0001_ 4 2 3 5 2" xfId="5882"/>
    <cellStyle name="20% - 强调文字颜色 6 3 2 4 2" xfId="5883"/>
    <cellStyle name="?鹎%U龡&amp;H齲_x0001_C铣_x0014__x0007__x0001__x0001_ 4 2 3 6" xfId="5884"/>
    <cellStyle name="?鹎%U龡&amp;H齲_x0001_C铣_x0014__x0007__x0001__x0001_ 4 2 4" xfId="5885"/>
    <cellStyle name="20% - 强调文字颜色 3 2 2 2 2 3" xfId="5886"/>
    <cellStyle name="?鹎%U龡&amp;H齲_x0001_C铣_x0014__x0007__x0001__x0001_ 4 2 4 2" xfId="5887"/>
    <cellStyle name="强调文字颜色 5 3 4" xfId="5888"/>
    <cellStyle name="20% - 强调文字颜色 3 2 2 2 2 3 2" xfId="5889"/>
    <cellStyle name="?鹎%U龡&amp;H齲_x0001_C铣_x0014__x0007__x0001__x0001_ 4 2 4 2 2" xfId="5890"/>
    <cellStyle name="?鹎%U龡&amp;H齲_x0001_C铣_x0014__x0007__x0001__x0001_ 4 2 4 2 3" xfId="5891"/>
    <cellStyle name="20% - 强调文字颜色 4 2 3 2 2 2" xfId="5892"/>
    <cellStyle name="千位分隔 7 3" xfId="5893"/>
    <cellStyle name="常规 7 2 4 2 3 2" xfId="5894"/>
    <cellStyle name="20% - 强调文字颜色 3 4 4 2 2" xfId="5895"/>
    <cellStyle name="20% - 强调文字颜色 3 2 2 2 2 4" xfId="5896"/>
    <cellStyle name="?鹎%U龡&amp;H齲_x0001_C铣_x0014__x0007__x0001__x0001_ 4 2 4 3" xfId="5897"/>
    <cellStyle name="常规 3 4 2 5" xfId="5898"/>
    <cellStyle name="20% - 强调文字颜色 4 2 3 2 2 2 2" xfId="5899"/>
    <cellStyle name="?鹎%U龡&amp;H齲_x0001_C铣_x0014__x0007__x0001__x0001_ 4 2 4 3 2" xfId="5900"/>
    <cellStyle name="货币 2 5 2" xfId="5901"/>
    <cellStyle name="40% - 强调文字颜色 4 3 2 3 4 2" xfId="5902"/>
    <cellStyle name="?鹎%U龡&amp;H齲_x0001_C铣_x0014__x0007__x0001__x0001_ 4 2 4 3 2 3" xfId="5903"/>
    <cellStyle name="20% - 强调文字颜色 4 2 3 2 2 2 3" xfId="5904"/>
    <cellStyle name="?鹎%U龡&amp;H齲_x0001_C铣_x0014__x0007__x0001__x0001_ 4 2 4 3 3" xfId="5905"/>
    <cellStyle name="20% - 强调文字颜色 4 2 3 2 2 3" xfId="5906"/>
    <cellStyle name="?鹎%U龡&amp;H齲_x0001_C铣_x0014__x0007__x0001__x0001_ 4 2 4 4" xfId="5907"/>
    <cellStyle name="常规 3 4 3 5" xfId="5908"/>
    <cellStyle name="20% - 强调文字颜色 4 2 3 2 2 3 2" xfId="5909"/>
    <cellStyle name="?鹎%U龡&amp;H齲_x0001_C铣_x0014__x0007__x0001__x0001_ 4 2 4 4 2" xfId="5910"/>
    <cellStyle name="货币 3 5 2" xfId="5911"/>
    <cellStyle name="?鹎%U龡&amp;H齲_x0001_C铣_x0014__x0007__x0001__x0001_ 4 2 4 4 2 3" xfId="5912"/>
    <cellStyle name="?鹎%U龡&amp;H齲_x0001_C铣_x0014__x0007__x0001__x0001_ 4 2 4 4 3" xfId="5913"/>
    <cellStyle name="20% - 强调文字颜色 5 2 4 2 2 2" xfId="5914"/>
    <cellStyle name="40% - 强调文字颜色 4 7 2 2" xfId="5915"/>
    <cellStyle name="20% - 强调文字颜色 4 2 3 2 2 4" xfId="5916"/>
    <cellStyle name="常规 2 4 4 4 2 4 2" xfId="5917"/>
    <cellStyle name="?鹎%U龡&amp;H齲_x0001_C铣_x0014__x0007__x0001__x0001_ 4 2 4 5" xfId="5918"/>
    <cellStyle name="?鹎%U龡&amp;H齲_x0001_C铣_x0014__x0007__x0001__x0001_ 4 2 4 5 2" xfId="5919"/>
    <cellStyle name="?鹎%U龡&amp;H齲_x0001_C铣_x0014__x0007__x0001__x0001_ 4 2 4 5 2 2" xfId="5920"/>
    <cellStyle name="?鹎%U龡&amp;H齲_x0001_C铣_x0014__x0007__x0001__x0001_ 4 2 4 5 3" xfId="5921"/>
    <cellStyle name="20% - 强调文字颜色 6 3 2 5 2" xfId="5922"/>
    <cellStyle name="?鹎%U龡&amp;H齲_x0001_C铣_x0014__x0007__x0001__x0001_ 4 2 4 6" xfId="5923"/>
    <cellStyle name="20% - 强调文字颜色 5 2 5" xfId="5924"/>
    <cellStyle name="标题 5 3 3 2 5" xfId="5925"/>
    <cellStyle name="20% - 强调文字颜色 6 3 2 5 2 2" xfId="5926"/>
    <cellStyle name="?鹎%U龡&amp;H齲_x0001_C铣_x0014__x0007__x0001__x0001_ 4 2 4 6 2" xfId="5927"/>
    <cellStyle name="20% - 强调文字颜色 6 3 2 5 3" xfId="5928"/>
    <cellStyle name="?鹎%U龡&amp;H齲_x0001_C铣_x0014__x0007__x0001__x0001_ 4 2 4 7" xfId="5929"/>
    <cellStyle name="?鹎%U龡&amp;H齲_x0001_C铣_x0014__x0007__x0001__x0001_ 4 2 4_2015财政决算公开" xfId="5930"/>
    <cellStyle name="?鹎%U龡&amp;H齲_x0001_C铣_x0014__x0007__x0001__x0001_ 4 2 5" xfId="5931"/>
    <cellStyle name="20% - 强调文字颜色 3 2 2 2 3 3" xfId="5932"/>
    <cellStyle name="适中 2 2 5" xfId="5933"/>
    <cellStyle name="?鹎%U龡&amp;H齲_x0001_C铣_x0014__x0007__x0001__x0001_ 4 2 5 2" xfId="5934"/>
    <cellStyle name="?鹎%U龡&amp;H齲_x0001_C铣_x0014__x0007__x0001__x0001_ 4 2 5 2 2" xfId="5935"/>
    <cellStyle name="?鹎%U龡&amp;H齲_x0001_C铣_x0014__x0007__x0001__x0001_ 4 2 5 2 2 2" xfId="5936"/>
    <cellStyle name="计算 3 3 2 5 2" xfId="5937"/>
    <cellStyle name="40% - 强调文字颜色 1 3 2 2 2 2 2 2" xfId="5938"/>
    <cellStyle name="?鹎%U龡&amp;H齲_x0001_C铣_x0014__x0007__x0001__x0001_ 4 2 5 2 3" xfId="5939"/>
    <cellStyle name="20% - 强调文字颜色 4 2 3 2 3 2" xfId="5940"/>
    <cellStyle name="百分比 6 4 5 2" xfId="5941"/>
    <cellStyle name="?鹎%U龡&amp;H齲_x0001_C铣_x0014__x0007__x0001__x0001_ 4 2 5 3" xfId="5942"/>
    <cellStyle name="常规 3 5 2 5" xfId="5943"/>
    <cellStyle name="20% - 强调文字颜色 4 2 3 2 3 2 2" xfId="5944"/>
    <cellStyle name="?鹎%U龡&amp;H齲_x0001_C铣_x0014__x0007__x0001__x0001_ 4 2 5 3 2" xfId="5945"/>
    <cellStyle name="20% - 强调文字颜色 4 2 3 2 3 3" xfId="5946"/>
    <cellStyle name="强调文字颜色 5 3 4 2 2 3 2" xfId="5947"/>
    <cellStyle name="?鹎%U龡&amp;H齲_x0001_C铣_x0014__x0007__x0001__x0001_ 4 2 5 4" xfId="5948"/>
    <cellStyle name="千位分隔 9" xfId="5949"/>
    <cellStyle name="20% - 强调文字颜色 2 2 2 2 4 2" xfId="5950"/>
    <cellStyle name="?鹎%U龡&amp;H齲_x0001_C铣_x0014__x0007__x0001__x0001_ 4 2 6" xfId="5951"/>
    <cellStyle name="60% - 强调文字颜色 5 2 3 3 3 2" xfId="5952"/>
    <cellStyle name="常规 4 2 6 2 2 2 3" xfId="5953"/>
    <cellStyle name="?鹎%U龡&amp;H齲_x0001_C铣_x0014__x0007__x0001__x0001_ 4 2 6 2" xfId="5954"/>
    <cellStyle name="40% - 强调文字颜色 2 5 2 2 3" xfId="5955"/>
    <cellStyle name="60% - 强调文字颜色 5 2 3 3 3 2 2" xfId="5956"/>
    <cellStyle name="常规 4 2 6 2 2 2 3 2" xfId="5957"/>
    <cellStyle name="?鹎%U龡&amp;H齲_x0001_C铣_x0014__x0007__x0001__x0001_ 4 2 6 2 2" xfId="5958"/>
    <cellStyle name="40% - 强调文字颜色 2 5 2 2 3 2" xfId="5959"/>
    <cellStyle name="?鹎%U龡&amp;H齲_x0001_C铣_x0014__x0007__x0001__x0001_ 4 2 6 2 2 2" xfId="5960"/>
    <cellStyle name="40% - 强调文字颜色 2 5 2 2 3 2 2" xfId="5961"/>
    <cellStyle name="20% - 强调文字颜色 3 11 2" xfId="5962"/>
    <cellStyle name="标题 4 8 2 3" xfId="5963"/>
    <cellStyle name="标题 4 2 6 3 2" xfId="5964"/>
    <cellStyle name="20% - 强调文字颜色 1 2 6 2" xfId="5965"/>
    <cellStyle name="60% - 强调文字颜色 3 3 3 2 2 2" xfId="5966"/>
    <cellStyle name="40% - 强调文字颜色 4 12 2" xfId="5967"/>
    <cellStyle name="?鹎%U龡&amp;H齲_x0001_C铣_x0014__x0007__x0001__x0001_ 4 2 6 2 3" xfId="5968"/>
    <cellStyle name="40% - 强调文字颜色 2 5 2 2 3 3" xfId="5969"/>
    <cellStyle name="40% - 强调文字颜色 1 3 2 2 2 3 2 2" xfId="5970"/>
    <cellStyle name="检查单元格 2 2 2 2 2 2 3 2" xfId="5971"/>
    <cellStyle name="20% - 强调文字颜色 4 2 3 2 4 2" xfId="5972"/>
    <cellStyle name="?鹎%U龡&amp;H齲_x0001_C铣_x0014__x0007__x0001__x0001_ 4 2 6 3" xfId="5973"/>
    <cellStyle name="40% - 强调文字颜色 2 5 2 2 4" xfId="5974"/>
    <cellStyle name="?鹎%U龡&amp;H齲_x0001_C铣_x0014__x0007__x0001__x0001_ 4 2 6 4" xfId="5975"/>
    <cellStyle name="40% - 强调文字颜色 2 5 2 2 5" xfId="5976"/>
    <cellStyle name="?鹎%U龡&amp;H齲_x0001_C铣_x0014__x0007__x0001__x0001_ 4 2 7" xfId="5977"/>
    <cellStyle name="60% - 强调文字颜色 5 2 3 3 3 3" xfId="5978"/>
    <cellStyle name="?鹎%U龡&amp;H齲_x0001_C铣_x0014__x0007__x0001__x0001_ 4 2 7 2" xfId="5979"/>
    <cellStyle name="40% - 强调文字颜色 2 5 2 3 3" xfId="5980"/>
    <cellStyle name="?鹎%U龡&amp;H齲_x0001_C铣_x0014__x0007__x0001__x0001_ 4 2 7 2 2" xfId="5981"/>
    <cellStyle name="40% - 强调文字颜色 2 5 2 3 3 2" xfId="5982"/>
    <cellStyle name="?鹎%U龡&amp;H齲_x0001_C铣_x0014__x0007__x0001__x0001_ 4 2 7 2 2 2" xfId="5983"/>
    <cellStyle name="强调文字颜色 2 2 2 2 6 2" xfId="5984"/>
    <cellStyle name="货币 2 5 3 2 2 3" xfId="5985"/>
    <cellStyle name="20% - 强调文字颜色 1 3 6 2" xfId="5986"/>
    <cellStyle name="60% - 强调文字颜色 3 3 3 3 2 2" xfId="5987"/>
    <cellStyle name="?鹎%U龡&amp;H齲_x0001_C铣_x0014__x0007__x0001__x0001_ 4 2 7 2 3" xfId="5988"/>
    <cellStyle name="?鹎%U龡&amp;H齲_x0001_C铣_x0014__x0007__x0001__x0001_ 4 2 7 3" xfId="5989"/>
    <cellStyle name="40% - 强调文字颜色 2 5 2 3 4" xfId="5990"/>
    <cellStyle name="?鹎%U龡&amp;H齲_x0001_C铣_x0014__x0007__x0001__x0001_ 4 2 7 4" xfId="5991"/>
    <cellStyle name="20% - 强调文字颜色 3 2 3 2 4 2" xfId="5992"/>
    <cellStyle name="?鹎%U龡&amp;H齲_x0001_C铣_x0014__x0007__x0001__x0001_ 4 2 8" xfId="5993"/>
    <cellStyle name="?鹎%U龡&amp;H齲_x0001_C铣_x0014__x0007__x0001__x0001_ 4 2 8 2" xfId="5994"/>
    <cellStyle name="40% - 强调文字颜色 2 5 2 4 3" xfId="5995"/>
    <cellStyle name="?鹎%U龡&amp;H齲_x0001_C铣_x0014__x0007__x0001__x0001_ 4 2 8 2 2" xfId="5996"/>
    <cellStyle name="链接单元格 2 2 4 3 2" xfId="5997"/>
    <cellStyle name="?鹎%U龡&amp;H齲_x0001_C铣_x0014__x0007__x0001__x0001_ 4 2 8 3" xfId="5998"/>
    <cellStyle name="?鹎%U龡&amp;H齲_x0001_C铣_x0014__x0007__x0001__x0001_ 4 2 9" xfId="5999"/>
    <cellStyle name="?鹎%U龡&amp;H齲_x0001_C铣_x0014__x0007__x0001__x0001_ 4 2 9 2" xfId="6000"/>
    <cellStyle name="40% - 强调文字颜色 2 3 3 4 2 2" xfId="6001"/>
    <cellStyle name="?鹎%U龡&amp;H齲_x0001_C铣_x0014__x0007__x0001__x0001_ 4 2_2015财政决算公开" xfId="6002"/>
    <cellStyle name="?鹎%U龡&amp;H齲_x0001_C铣_x0014__x0007__x0001__x0001_ 4 3 2 2" xfId="6003"/>
    <cellStyle name="?鹎%U龡&amp;H齲_x0001_C铣_x0014__x0007__x0001__x0001_ 4 3 2 2 2" xfId="6004"/>
    <cellStyle name="?鹎%U龡&amp;H齲_x0001_C铣_x0014__x0007__x0001__x0001_ 4 3 2 2 2 2" xfId="6005"/>
    <cellStyle name="?鹎%U龡&amp;H齲_x0001_C铣_x0014__x0007__x0001__x0001_ 4 3 2 2 3" xfId="6006"/>
    <cellStyle name="?鹎%U龡&amp;H齲_x0001_C铣_x0014__x0007__x0001__x0001_ 4 3 3" xfId="6007"/>
    <cellStyle name="?鹎%U龡&amp;H齲_x0001_C铣_x0014__x0007__x0001__x0001_ 4 3 3 2" xfId="6008"/>
    <cellStyle name="?鹎%U龡&amp;H齲_x0001_C铣_x0014__x0007__x0001__x0001_ 4 3 3 2 2" xfId="6009"/>
    <cellStyle name="?鹎%U龡&amp;H齲_x0001_C铣_x0014__x0007__x0001__x0001_ 4 3 4" xfId="6010"/>
    <cellStyle name="千位分隔 4 4 4 2 2 2" xfId="6011"/>
    <cellStyle name="20% - 强调文字颜色 3 2 2 3 2 3" xfId="6012"/>
    <cellStyle name="?鹎%U龡&amp;H齲_x0001_C铣_x0014__x0007__x0001__x0001_ 4 3 4 2" xfId="6013"/>
    <cellStyle name="40% - 着色 6 4" xfId="6014"/>
    <cellStyle name="?鹎%U龡&amp;H齲_x0001_C铣_x0014__x0007__x0001__x0001_ 4 3 4 2 2" xfId="6015"/>
    <cellStyle name="40% - 着色 6 5" xfId="6016"/>
    <cellStyle name="?鹎%U龡&amp;H齲_x0001_C铣_x0014__x0007__x0001__x0001_ 4 3 4 2 3" xfId="6017"/>
    <cellStyle name="20% - 强调文字颜色 4 2 3 3 2 2 2" xfId="6018"/>
    <cellStyle name="?鹎%U龡&amp;H齲_x0001_C铣_x0014__x0007__x0001__x0001_ 4 3 4 3 2" xfId="6019"/>
    <cellStyle name="60% - 强调文字颜色 6 5 2 2 4 2" xfId="6020"/>
    <cellStyle name="20% - 强调文字颜色 4 2 3 3 2 3" xfId="6021"/>
    <cellStyle name="强调文字颜色 5 2 4 2" xfId="6022"/>
    <cellStyle name="千位分隔 2 2 4 4 2 4 2" xfId="6023"/>
    <cellStyle name="20% - 强调文字颜色 3 2 2 2 2 2 2 2" xfId="6024"/>
    <cellStyle name="?鹎%U龡&amp;H齲_x0001_C铣_x0014__x0007__x0001__x0001_ 4 3 4 4" xfId="6025"/>
    <cellStyle name="常规 2 2 2 8 2 4 2" xfId="6026"/>
    <cellStyle name="?鹎%U龡&amp;H齲_x0001_C铣_x0014__x0007__x0001__x0001_ 4 3 5" xfId="6027"/>
    <cellStyle name="标题 2 2 2 2 2 4" xfId="6028"/>
    <cellStyle name="?鹎%U龡&amp;H齲_x0001_C铣_x0014__x0007__x0001__x0001_ 4 3 5 2" xfId="6029"/>
    <cellStyle name="60% - 强调文字颜色 3 2 2 2 3 4" xfId="6030"/>
    <cellStyle name="?鹎%U龡&amp;H齲_x0001_C铣_x0014__x0007__x0001__x0001_ 4 3 5 2 2 2" xfId="6031"/>
    <cellStyle name="40% - 强调文字颜色 1 3 2 2 3 2 2 2" xfId="6032"/>
    <cellStyle name="?鹎%U龡&amp;H齲_x0001_C铣_x0014__x0007__x0001__x0001_ 4 3 5 2 3" xfId="6033"/>
    <cellStyle name="常规 2 4 2 3 3 2 4 2" xfId="6034"/>
    <cellStyle name="20% - 强调文字颜色 4 2 3 3 3 2" xfId="6035"/>
    <cellStyle name="?鹎%U龡&amp;H齲_x0001_C铣_x0014__x0007__x0001__x0001_ 4 3 5 3" xfId="6036"/>
    <cellStyle name="标题 4 2 4 2 2 2" xfId="6037"/>
    <cellStyle name="?鹎%U龡&amp;H齲_x0001_C铣_x0014__x0007__x0001__x0001_ 4 3 5 4" xfId="6038"/>
    <cellStyle name="?鹎%U龡&amp;H齲_x0001_C铣_x0014__x0007__x0001__x0001_ 4 3 6" xfId="6039"/>
    <cellStyle name="60% - 强调文字颜色 5 2 3 3 4 2" xfId="6040"/>
    <cellStyle name="?鹎%U龡&amp;H齲_x0001_C铣_x0014__x0007__x0001__x0001_ 4 3 6 2" xfId="6041"/>
    <cellStyle name="40% - 强调文字颜色 2 5 3 2 3" xfId="6042"/>
    <cellStyle name="20% - 强调文字颜色 3 2_2015财政决算公开" xfId="6043"/>
    <cellStyle name="?鹎%U龡&amp;H齲_x0001_C铣_x0014__x0007__x0001__x0001_ 4 3 6 2 2" xfId="6044"/>
    <cellStyle name="40% - 强调文字颜色 2 5 3 2 3 2" xfId="6045"/>
    <cellStyle name="60% - 强调文字颜色 1 3 2 2 2 5" xfId="6046"/>
    <cellStyle name="?鹎%U龡&amp;H齲_x0001_C铣_x0014__x0007__x0001__x0001_ 4 3 6 3" xfId="6047"/>
    <cellStyle name="40% - 强调文字颜色 2 5 3 2 4" xfId="6048"/>
    <cellStyle name="强调文字颜色 3 2 10 2" xfId="6049"/>
    <cellStyle name="?鹎%U龡&amp;H齲_x0001_C铣_x0014__x0007__x0001__x0001_ 4 3 7" xfId="6050"/>
    <cellStyle name="?鹎%U龡&amp;H齲_x0001_C铣_x0014__x0007__x0001__x0001_ 4 3 7 2" xfId="6051"/>
    <cellStyle name="40% - 强调文字颜色 2 5 3 3 3" xfId="6052"/>
    <cellStyle name="?鹎%U龡&amp;H齲_x0001_C铣_x0014__x0007__x0001__x0001_ 4 3 8" xfId="6053"/>
    <cellStyle name="?鹎%U龡&amp;H齲_x0001_C铣_x0014__x0007__x0001__x0001_ 4 3_2015财政决算公开" xfId="6054"/>
    <cellStyle name="?鹎%U龡&amp;H齲_x0001_C铣_x0014__x0007__x0001__x0001_ 4 4 2" xfId="6055"/>
    <cellStyle name="常规 19 2 2 2" xfId="6056"/>
    <cellStyle name="常规 24 2 2 2" xfId="6057"/>
    <cellStyle name="?鹎%U龡&amp;H齲_x0001_C铣_x0014__x0007__x0001__x0001_ 4 4 2 3" xfId="6058"/>
    <cellStyle name="常规 4 2 2 3 2 2 4 2" xfId="6059"/>
    <cellStyle name="常规 19 2 2 3" xfId="6060"/>
    <cellStyle name="常规 24 2 2 3" xfId="6061"/>
    <cellStyle name="?鹎%U龡&amp;H齲_x0001_C铣_x0014__x0007__x0001__x0001_ 4 4 2 4" xfId="6062"/>
    <cellStyle name="20% - 强调文字颜色 3 2 7 3" xfId="6063"/>
    <cellStyle name="?鹎%U龡&amp;H齲_x0001_C铣_x0014__x0007__x0001__x0001_ 4 4 3 2" xfId="6064"/>
    <cellStyle name="?鹎%U龡&amp;H齲_x0001_C铣_x0014__x0007__x0001__x0001_ 4 4 3 2 2" xfId="6065"/>
    <cellStyle name="百分比 6 6 3 2" xfId="6066"/>
    <cellStyle name="常规 19 2 3 2" xfId="6067"/>
    <cellStyle name="常规 24 2 3 2" xfId="6068"/>
    <cellStyle name="?鹎%U龡&amp;H齲_x0001_C铣_x0014__x0007__x0001__x0001_ 4 4 3 3" xfId="6069"/>
    <cellStyle name="?鹎%U龡&amp;H齲_x0001_C铣_x0014__x0007__x0001__x0001_ 4 4 3 3 2" xfId="6070"/>
    <cellStyle name="?鹎%U龡&amp;H齲_x0001_C铣_x0014__x0007__x0001__x0001_ 4 4 3 4" xfId="6071"/>
    <cellStyle name="?鹎%U龡&amp;H齲_x0001_C铣_x0014__x0007__x0001__x0001_ 4 4_2015财政决算公开" xfId="6072"/>
    <cellStyle name="?鹎%U龡&amp;H齲_x0001_C铣_x0014__x0007__x0001__x0001_ 4 5" xfId="6073"/>
    <cellStyle name="?鹎%U龡&amp;H齲_x0001_C铣_x0014__x0007__x0001__x0001_ 4 5 2" xfId="6074"/>
    <cellStyle name="千位分隔 3 2 8 2 3" xfId="6075"/>
    <cellStyle name="20% - 强调文字颜色 4 2 2 4 3" xfId="6076"/>
    <cellStyle name="?鹎%U龡&amp;H齲_x0001_C铣_x0014__x0007__x0001__x0001_ 4 5 2 2" xfId="6077"/>
    <cellStyle name="常规 3 4 2 3 2" xfId="6078"/>
    <cellStyle name="常规 19 3 2 3" xfId="6079"/>
    <cellStyle name="常规 24 3 2 3" xfId="6080"/>
    <cellStyle name="?鹎%U龡&amp;H齲_x0001_C铣_x0014__x0007__x0001__x0001_ 4 5 2 4" xfId="6081"/>
    <cellStyle name="?鹎%U龡&amp;H齲_x0001_C铣_x0014__x0007__x0001__x0001_ 4 5 3" xfId="6082"/>
    <cellStyle name="百分比 5 7 5" xfId="6083"/>
    <cellStyle name="?鹎%U龡&amp;H齲_x0001_C铣_x0014__x0007__x0001__x0001_ 4 5 3 2" xfId="6084"/>
    <cellStyle name="?鹎%U龡&amp;H齲_x0001_C铣_x0014__x0007__x0001__x0001_ 4 5 3 3" xfId="6085"/>
    <cellStyle name="?鹎%U龡&amp;H齲_x0001_C铣_x0014__x0007__x0001__x0001_ 4 6" xfId="6086"/>
    <cellStyle name="?鹎%U龡&amp;H齲_x0001_C铣_x0014__x0007__x0001__x0001_ 4 6 2" xfId="6087"/>
    <cellStyle name="检查单元格 2 2 2 2 2 4 2" xfId="6088"/>
    <cellStyle name="20% - 强调文字颜色 4 2 3 4 3" xfId="6089"/>
    <cellStyle name="?鹎%U龡&amp;H齲_x0001_C铣_x0014__x0007__x0001__x0001_ 4 6 2 2" xfId="6090"/>
    <cellStyle name="钎霖_laroux" xfId="6091"/>
    <cellStyle name="检查单元格 6 2 2 2 3 2" xfId="6092"/>
    <cellStyle name="常规 2 2 2 2 4 4 2 2 2" xfId="6093"/>
    <cellStyle name="?鹎%U龡&amp;H齲_x0001_C铣_x0014__x0007__x0001__x0001_ 4 6 2 3" xfId="6094"/>
    <cellStyle name="常规 3 4 3 3 2" xfId="6095"/>
    <cellStyle name="链接单元格 2 2 6 2" xfId="6096"/>
    <cellStyle name="常规 2 2 2 2 4 4 2 2 3" xfId="6097"/>
    <cellStyle name="?鹎%U龡&amp;H齲_x0001_C铣_x0014__x0007__x0001__x0001_ 4 6 2 4" xfId="6098"/>
    <cellStyle name="?鹎%U龡&amp;H齲_x0001_C铣_x0014__x0007__x0001__x0001_ 4 6 3" xfId="6099"/>
    <cellStyle name="20% - 强调文字颜色 4 2 3 5 3" xfId="6100"/>
    <cellStyle name="汇总 3 2 2 2 3" xfId="6101"/>
    <cellStyle name="?鹎%U龡&amp;H齲_x0001_C铣_x0014__x0007__x0001__x0001_ 4 6 3 2" xfId="6102"/>
    <cellStyle name="货币 2 3 4 2 2 4 2" xfId="6103"/>
    <cellStyle name="?鹎%U龡&amp;H齲_x0001_C铣_x0014__x0007__x0001__x0001_ 4 6_2015财政决算公开" xfId="6104"/>
    <cellStyle name="?鹎%U龡&amp;H齲_x0001_C铣_x0014__x0007__x0001__x0001_ 4 7" xfId="6105"/>
    <cellStyle name="好 2 2 2 2 3" xfId="6106"/>
    <cellStyle name="?鹎%U龡&amp;H齲_x0001_C铣_x0014__x0007__x0001__x0001_ 4 7 2" xfId="6107"/>
    <cellStyle name="20% - 强调文字颜色 4 2 4 4 3" xfId="6108"/>
    <cellStyle name="好 2 2 2 2 3 2" xfId="6109"/>
    <cellStyle name="?鹎%U龡&amp;H齲_x0001_C铣_x0014__x0007__x0001__x0001_ 4 7 2 2" xfId="6110"/>
    <cellStyle name="?鹎%U龡&amp;H齲_x0001_C铣_x0014__x0007__x0001__x0001_ 4 7 2 2 2" xfId="6111"/>
    <cellStyle name="好 2 2 2 2 3 3" xfId="6112"/>
    <cellStyle name="?鹎%U龡&amp;H齲_x0001_C铣_x0014__x0007__x0001__x0001_ 4 7 2 3" xfId="6113"/>
    <cellStyle name="20% - 强调文字颜色 5 3 2 2 4 2" xfId="6114"/>
    <cellStyle name="好 2 2 2 2 4" xfId="6115"/>
    <cellStyle name="?鹎%U龡&amp;H齲_x0001_C铣_x0014__x0007__x0001__x0001_ 4 7 3" xfId="6116"/>
    <cellStyle name="汇总 3 2 3 2 3" xfId="6117"/>
    <cellStyle name="常规 30 3 5" xfId="6118"/>
    <cellStyle name="?鹎%U龡&amp;H齲_x0001_C铣_x0014__x0007__x0001__x0001_ 4 7 3 2" xfId="6119"/>
    <cellStyle name="?鹎%U龡&amp;H齲_x0001_C铣_x0014__x0007__x0001__x0001_ 4 8" xfId="6120"/>
    <cellStyle name="好 2 2 2 3 3" xfId="6121"/>
    <cellStyle name="?鹎%U龡&amp;H齲_x0001_C铣_x0014__x0007__x0001__x0001_ 4 8 2" xfId="6122"/>
    <cellStyle name="?鹎%U龡&amp;H齲_x0001_C铣_x0014__x0007__x0001__x0001_ 4 8 2 2" xfId="6123"/>
    <cellStyle name="?鹎%U龡&amp;H齲_x0001_C铣_x0014__x0007__x0001__x0001_ 4 8 2 2 2" xfId="6124"/>
    <cellStyle name="好 2 2 2 3 4" xfId="6125"/>
    <cellStyle name="?鹎%U龡&amp;H齲_x0001_C铣_x0014__x0007__x0001__x0001_ 4 8 3" xfId="6126"/>
    <cellStyle name="好 2 2 2 3 4 2" xfId="6127"/>
    <cellStyle name="?鹎%U龡&amp;H齲_x0001_C铣_x0014__x0007__x0001__x0001_ 4 8 3 2" xfId="6128"/>
    <cellStyle name="?鹎%U龡&amp;H齲_x0001_C铣_x0014__x0007__x0001__x0001_ 4 9" xfId="6129"/>
    <cellStyle name="好 2 2 2 4 3" xfId="6130"/>
    <cellStyle name="?鹎%U龡&amp;H齲_x0001_C铣_x0014__x0007__x0001__x0001_ 4 9 2" xfId="6131"/>
    <cellStyle name="好 2 2 2 4 3 2" xfId="6132"/>
    <cellStyle name="?鹎%U龡&amp;H齲_x0001_C铣_x0014__x0007__x0001__x0001_ 4 9 2 2" xfId="6133"/>
    <cellStyle name="?鹎%U龡&amp;H齲_x0001_C铣_x0014__x0007__x0001__x0001_ 4 9 2 3" xfId="6134"/>
    <cellStyle name="?鹎%U龡&amp;H齲_x0001_C铣_x0014__x0007__x0001__x0001_ 4 9 3" xfId="6135"/>
    <cellStyle name="?鹎%U龡&amp;H齲_x0001_C铣_x0014__x0007__x0001__x0001_ 4 9 3 2" xfId="6136"/>
    <cellStyle name="?鹎%U龡&amp;H齲_x0001_C铣_x0014__x0007__x0001__x0001_ 5 3 2 2 2" xfId="6137"/>
    <cellStyle name="强调文字颜色 4 2 3 2 3 2 3" xfId="6138"/>
    <cellStyle name="百分比 7 5 2 2" xfId="6139"/>
    <cellStyle name="?鹎%U龡&amp;H齲_x0001_C铣_x0014__x0007__x0001__x0001_ 5 3 2 3" xfId="6140"/>
    <cellStyle name="警告文本 2 7" xfId="6141"/>
    <cellStyle name="?鹎%U龡&amp;H齲_x0001_C铣_x0014__x0007__x0001__x0001_ 5 3 3 2" xfId="6142"/>
    <cellStyle name="强调文字颜色 4 2 3 2 3 4" xfId="6143"/>
    <cellStyle name="?鹎%U龡&amp;H齲_x0001_C铣_x0014__x0007__x0001__x0001_ 5 3 4" xfId="6144"/>
    <cellStyle name="20% - 强调文字颜色 4 2 6 3" xfId="6145"/>
    <cellStyle name="常规 5 5 2 2 4 2" xfId="6146"/>
    <cellStyle name="?鹎%U龡&amp;H齲_x0001_C铣_x0014__x0007__x0001__x0001_ 5 4 2 2" xfId="6147"/>
    <cellStyle name="强调文字颜色 4 2 3 2 4 3" xfId="6148"/>
    <cellStyle name="?鹎%U龡&amp;H齲_x0001_C铣_x0014__x0007__x0001__x0001_ 5 4 3" xfId="6149"/>
    <cellStyle name="强调文字颜色 2 2 3 2 3 2 2" xfId="6150"/>
    <cellStyle name="60% - 强调文字颜色 5 5 2 4" xfId="6151"/>
    <cellStyle name="20% - 强调文字颜色 2 3 3 2 2" xfId="6152"/>
    <cellStyle name="常规 36 2 2" xfId="6153"/>
    <cellStyle name="常规 41 2 2" xfId="6154"/>
    <cellStyle name="强调文字颜色 4 2 3 2 5" xfId="6155"/>
    <cellStyle name="?鹎%U龡&amp;H齲_x0001_C铣_x0014__x0007__x0001__x0001_ 5 5" xfId="6156"/>
    <cellStyle name="20% - 强调文字颜色 2 3 3 2 2 2" xfId="6157"/>
    <cellStyle name="常规 2 5 2 5 2 3" xfId="6158"/>
    <cellStyle name="60% - 强调文字颜色 5 5 2 4 2" xfId="6159"/>
    <cellStyle name="检查单元格 5 2 2 5" xfId="6160"/>
    <cellStyle name="20% - 强调文字颜色 1 3 2 2 2 4" xfId="6161"/>
    <cellStyle name="常规 36 2 2 2" xfId="6162"/>
    <cellStyle name="?鹎%U龡&amp;H齲_x0001_C铣_x0014__x0007__x0001__x0001_ 5 5 2" xfId="6163"/>
    <cellStyle name="强调文字颜色 2 2 3 2 3 2 3" xfId="6164"/>
    <cellStyle name="检查单元格 3 2 3 3 2" xfId="6165"/>
    <cellStyle name="60% - 强调文字颜色 5 5 2 5" xfId="6166"/>
    <cellStyle name="20% - 强调文字颜色 2 3 3 2 3" xfId="6167"/>
    <cellStyle name="常规 36 2 3" xfId="6168"/>
    <cellStyle name="常规 41 2 3" xfId="6169"/>
    <cellStyle name="强调文字颜色 4 2 3 2 6" xfId="6170"/>
    <cellStyle name="?鹎%U龡&amp;H齲_x0001_C铣_x0014__x0007__x0001__x0001_ 5 6" xfId="6171"/>
    <cellStyle name="强调文字颜色 4 2 3 3 2 2 2" xfId="6172"/>
    <cellStyle name="常规 2 2 4 4 2 2 3" xfId="6173"/>
    <cellStyle name="标题 2 2 4 2 2" xfId="6174"/>
    <cellStyle name="?鹎%U龡&amp;H齲_x0001_C铣_x0014__x0007__x0001__x0001_ 6 2 2 2" xfId="6175"/>
    <cellStyle name="常规 2 2 4 4 2 2 3 2" xfId="6176"/>
    <cellStyle name="标题 2 2 4 2 2 2" xfId="6177"/>
    <cellStyle name="?鹎%U龡&amp;H齲_x0001_C铣_x0014__x0007__x0001__x0001_ 6 2 2 2 2" xfId="6178"/>
    <cellStyle name="强调文字颜色 4 2 3 3 2 2 3" xfId="6179"/>
    <cellStyle name="标题 2 2 4 2 3" xfId="6180"/>
    <cellStyle name="?鹎%U龡&amp;H齲_x0001_C铣_x0014__x0007__x0001__x0001_ 6 2 2 3" xfId="6181"/>
    <cellStyle name="强调文字颜色 4 2 3 3 2 4" xfId="6182"/>
    <cellStyle name="标题 2 2 4 4" xfId="6183"/>
    <cellStyle name="?鹎%U龡&amp;H齲_x0001_C铣_x0014__x0007__x0001__x0001_ 6 2 4" xfId="6184"/>
    <cellStyle name="强调文字颜色 4 2 3 3 3 2" xfId="6185"/>
    <cellStyle name="标题 2 2 5 2" xfId="6186"/>
    <cellStyle name="?鹎%U龡&amp;H齲_x0001_C铣_x0014__x0007__x0001__x0001_ 6 3 2" xfId="6187"/>
    <cellStyle name="标题 2 2 5 2 2" xfId="6188"/>
    <cellStyle name="?鹎%U龡&amp;H齲_x0001_C铣_x0014__x0007__x0001__x0001_ 6 3 2 2" xfId="6189"/>
    <cellStyle name="?鹎%U龡&amp;H齲_x0001_C铣_x0014__x0007__x0001__x0001_ 6 3 2 2 2" xfId="6190"/>
    <cellStyle name="标题 2 2 5 2 3" xfId="6191"/>
    <cellStyle name="?鹎%U龡&amp;H齲_x0001_C铣_x0014__x0007__x0001__x0001_ 6 3 2 3" xfId="6192"/>
    <cellStyle name="强调文字颜色 4 2 3 3 3 3" xfId="6193"/>
    <cellStyle name="标题 2 2 5 3" xfId="6194"/>
    <cellStyle name="?鹎%U龡&amp;H齲_x0001_C铣_x0014__x0007__x0001__x0001_ 6 3 3" xfId="6195"/>
    <cellStyle name="标题 2 2 5 4" xfId="6196"/>
    <cellStyle name="?鹎%U龡&amp;H齲_x0001_C铣_x0014__x0007__x0001__x0001_ 6 3 4" xfId="6197"/>
    <cellStyle name="强调文字颜色 4 2 3 3 4" xfId="6198"/>
    <cellStyle name="标题 2 2 6" xfId="6199"/>
    <cellStyle name="?鹎%U龡&amp;H齲_x0001_C铣_x0014__x0007__x0001__x0001_ 6 4" xfId="6200"/>
    <cellStyle name="20% - 强调文字颜色 2 5 2 2 3" xfId="6201"/>
    <cellStyle name="常规 5 5 3 2 4" xfId="6202"/>
    <cellStyle name="标题 2 2 6 2" xfId="6203"/>
    <cellStyle name="?鹎%U龡&amp;H齲_x0001_C铣_x0014__x0007__x0001__x0001_ 6 4 2" xfId="6204"/>
    <cellStyle name="60% - 强调文字颜色 4 2 6" xfId="6205"/>
    <cellStyle name="60% - 强调文字颜色 2 3 3 4" xfId="6206"/>
    <cellStyle name="20% - 强调文字颜色 2 5 2 2 3 2" xfId="6207"/>
    <cellStyle name="常规 5 5 3 2 4 2" xfId="6208"/>
    <cellStyle name="?鹎%U龡&amp;H齲_x0001_C铣_x0014__x0007__x0001__x0001_ 6 4 2 2" xfId="6209"/>
    <cellStyle name="20% - 强调文字颜色 2 5 2 2 4" xfId="6210"/>
    <cellStyle name="标题 2 2 6 3" xfId="6211"/>
    <cellStyle name="?鹎%U龡&amp;H齲_x0001_C铣_x0014__x0007__x0001__x0001_ 6 4 3" xfId="6212"/>
    <cellStyle name="60% - 强调文字颜色 5 5 3 4" xfId="6213"/>
    <cellStyle name="20% - 强调文字颜色 2 3 3 3 2" xfId="6214"/>
    <cellStyle name="常规 36 3 2" xfId="6215"/>
    <cellStyle name="强调文字颜色 4 2 3 3 5" xfId="6216"/>
    <cellStyle name="强调文字颜色 2 8 2 3 2" xfId="6217"/>
    <cellStyle name="标题 2 2 7" xfId="6218"/>
    <cellStyle name="?鹎%U龡&amp;H齲_x0001_C铣_x0014__x0007__x0001__x0001_ 6 5" xfId="6219"/>
    <cellStyle name="检查单元格 3 4 2 4 2" xfId="6220"/>
    <cellStyle name="20% - 强调文字颜色 2 5 2 3 3" xfId="6221"/>
    <cellStyle name="60% - 强调文字颜色 5 5 3 4 2" xfId="6222"/>
    <cellStyle name="20% - 强调文字颜色 2 3 3 3 2 2" xfId="6223"/>
    <cellStyle name="强调文字颜色 4 2 3 3 5 2" xfId="6224"/>
    <cellStyle name="警告文本 10" xfId="6225"/>
    <cellStyle name="?鹎%U龡&amp;H齲_x0001_C铣_x0014__x0007__x0001__x0001_ 6 5 2" xfId="6226"/>
    <cellStyle name="60% - 强调文字颜色 5 5 3 5" xfId="6227"/>
    <cellStyle name="20% - 强调文字颜色 2 3 3 3 3" xfId="6228"/>
    <cellStyle name="标题 2 2 8" xfId="6229"/>
    <cellStyle name="?鹎%U龡&amp;H齲_x0001_C铣_x0014__x0007__x0001__x0001_ 6 6" xfId="6230"/>
    <cellStyle name="计算 2 3 2 3 3" xfId="6231"/>
    <cellStyle name="20% - 强调文字颜色 1 10 2" xfId="6232"/>
    <cellStyle name="常规 3 8 2 4 3" xfId="6233"/>
    <cellStyle name="20% - 强调文字颜色 1 11" xfId="6234"/>
    <cellStyle name="千位分隔 4 13" xfId="6235"/>
    <cellStyle name="计算 2 3 2 4 3" xfId="6236"/>
    <cellStyle name="20% - 强调文字颜色 1 11 2" xfId="6237"/>
    <cellStyle name="标题 3 3 2 2 2 2" xfId="6238"/>
    <cellStyle name="20% - 强调文字颜色 1 12" xfId="6239"/>
    <cellStyle name="20% - 强调文字颜色 1 2 2" xfId="6240"/>
    <cellStyle name="20% - 强调文字颜色 2 4 4 3" xfId="6241"/>
    <cellStyle name="60% - 强调文字颜色 6 6 3 4" xfId="6242"/>
    <cellStyle name="20% - 强调文字颜色 1 2 2 2" xfId="6243"/>
    <cellStyle name="20% - 着色 4 3 3" xfId="6244"/>
    <cellStyle name="20% - 强调文字颜色 1 2 2 2 2 2 2 2" xfId="6245"/>
    <cellStyle name="常规 7 4 3 2 3" xfId="6246"/>
    <cellStyle name="60% - 强调文字颜色 3 2 2 2 2 2 3 2" xfId="6247"/>
    <cellStyle name="20% - 强调文字颜色 5 3 4 2" xfId="6248"/>
    <cellStyle name="20% - 强调文字颜色 4 4 2 2 2" xfId="6249"/>
    <cellStyle name="20% - 强调文字颜色 1 2 2 2 2 2 3" xfId="6250"/>
    <cellStyle name="常规 33 3 6" xfId="6251"/>
    <cellStyle name="20% - 强调文字颜色 1 2 2 2 3 2 2" xfId="6252"/>
    <cellStyle name="20% - 强调文字颜色 1 2 2 2 3 3" xfId="6253"/>
    <cellStyle name="20% - 强调文字颜色 1 2 2 2 4 2" xfId="6254"/>
    <cellStyle name="20% - 强调文字颜色 1 2 2 3" xfId="6255"/>
    <cellStyle name="20% - 强调文字颜色 1 2 2 3 2 2 2" xfId="6256"/>
    <cellStyle name="强调文字颜色 2 2 2 4 2 3 2" xfId="6257"/>
    <cellStyle name="20% - 强调文字颜色 1 5 2 3 2" xfId="6258"/>
    <cellStyle name="差 3 4 2 2 3 2" xfId="6259"/>
    <cellStyle name="20% - 强调文字颜色 1 2 2 3 2 3" xfId="6260"/>
    <cellStyle name="20% - 强调文字颜色 1 2 2 3 3 2" xfId="6261"/>
    <cellStyle name="标题 5 7 4 2" xfId="6262"/>
    <cellStyle name="20% - 强调文字颜色 1 2 2 3 4" xfId="6263"/>
    <cellStyle name="20% - 强调文字颜色 1 2 2 5 2" xfId="6264"/>
    <cellStyle name="强调文字颜色 5 2 2 2 2 3" xfId="6265"/>
    <cellStyle name="20% - 强调文字颜色 1 2 3" xfId="6266"/>
    <cellStyle name="20% - 强调文字颜色 1 2 3 2" xfId="6267"/>
    <cellStyle name="20% - 强调文字颜色 5 4 2 2 2" xfId="6268"/>
    <cellStyle name="20% - 强调文字颜色 1 2 3 2 2 2 3" xfId="6269"/>
    <cellStyle name="40% - 强调文字颜色 3 2 3 5" xfId="6270"/>
    <cellStyle name="强调文字颜色 4 3 2 3 2 2 3" xfId="6271"/>
    <cellStyle name="20% - 强调文字颜色 1 2 3 2 2 3 2" xfId="6272"/>
    <cellStyle name="40% - 强调文字颜色 3 2 4 4" xfId="6273"/>
    <cellStyle name="20% - 强调文字颜色 2 2 4 2 2 2" xfId="6274"/>
    <cellStyle name="常规 2 4 3 5 2 3" xfId="6275"/>
    <cellStyle name="60% - 强调文字颜色 4 6 2 4 2" xfId="6276"/>
    <cellStyle name="20% - 强调文字颜色 1 2 3 2 2 4" xfId="6277"/>
    <cellStyle name="20% - 强调文字颜色 1 2 3 2 4 2" xfId="6278"/>
    <cellStyle name="20% - 强调文字颜色 1 2 3 3" xfId="6279"/>
    <cellStyle name="20% - 强调文字颜色 1 2 3 3 2" xfId="6280"/>
    <cellStyle name="20% - 强调文字颜色 1 2 3 3 2 2" xfId="6281"/>
    <cellStyle name="千位分隔 2 2 5" xfId="6282"/>
    <cellStyle name="20% - 强调文字颜色 1 6 2 3 2" xfId="6283"/>
    <cellStyle name="货币 2 3 2 4 6 2" xfId="6284"/>
    <cellStyle name="60% - 强调文字颜色 3 5 2 2 4 2" xfId="6285"/>
    <cellStyle name="20% - 强调文字颜色 1 2 3 3 2 3" xfId="6286"/>
    <cellStyle name="20% - 强调文字颜色 1 2 3 3 3 2" xfId="6287"/>
    <cellStyle name="20% - 强调文字颜色 1 2 3 3 4" xfId="6288"/>
    <cellStyle name="20% - 强调文字颜色 1 2 3 4 2" xfId="6289"/>
    <cellStyle name="20% - 强调文字颜色 1 2 3 4 2 2" xfId="6290"/>
    <cellStyle name="20% - 强调文字颜色 1 2 3 4 3" xfId="6291"/>
    <cellStyle name="20% - 强调文字颜色 1 2 3 5" xfId="6292"/>
    <cellStyle name="20% - 强调文字颜色 1 2 3 5 2" xfId="6293"/>
    <cellStyle name="强调文字颜色 5 2 2 3 2 3" xfId="6294"/>
    <cellStyle name="强调文字颜色 1 2 5 3" xfId="6295"/>
    <cellStyle name="20% - 强调文字颜色 1 2 3 5 2 2" xfId="6296"/>
    <cellStyle name="20% - 强调文字颜色 1 2 3 5 3" xfId="6297"/>
    <cellStyle name="常规 10 2 2_2015财政决算公开" xfId="6298"/>
    <cellStyle name="强调文字颜色 5 2 2 3 2 4" xfId="6299"/>
    <cellStyle name="20% - 强调文字颜色 1 2 3 7" xfId="6300"/>
    <cellStyle name="汇总 5 6" xfId="6301"/>
    <cellStyle name="20% - 强调文字颜色 1 2 3_2015财政决算公开" xfId="6302"/>
    <cellStyle name="20% - 强调文字颜色 1 2 4 2 2" xfId="6303"/>
    <cellStyle name="20% - 强调文字颜色 1 2 4 2 2 2" xfId="6304"/>
    <cellStyle name="20% - 强调文字颜色 1 2 4 2 2 2 2" xfId="6305"/>
    <cellStyle name="货币 3 2 2 4 3 3 2" xfId="6306"/>
    <cellStyle name="货币 2 3 3 3 6 2" xfId="6307"/>
    <cellStyle name="20% - 强调文字颜色 1 2 4 2 2 3" xfId="6308"/>
    <cellStyle name="20% - 强调文字颜色 1 2 4 3" xfId="6309"/>
    <cellStyle name="20% - 强调文字颜色 1 2 4 3 2" xfId="6310"/>
    <cellStyle name="20% - 强调文字颜色 1 2 4 3 2 2" xfId="6311"/>
    <cellStyle name="20% - 强调文字颜色 1 2 4 4" xfId="6312"/>
    <cellStyle name="常规 10 2 2 2 2 2 4" xfId="6313"/>
    <cellStyle name="20% - 强调文字颜色 1 2 4 4 3" xfId="6314"/>
    <cellStyle name="检查单元格 5 3 2 3" xfId="6315"/>
    <cellStyle name="20% - 强调文字颜色 1 3 2 3 2 2" xfId="6316"/>
    <cellStyle name="20% - 强调文字颜色 1 2 4_2015财政决算公开" xfId="6317"/>
    <cellStyle name="20% - 强调文字颜色 3 10" xfId="6318"/>
    <cellStyle name="标题 4 2 6 2" xfId="6319"/>
    <cellStyle name="20% - 强调文字颜色 1 2 5" xfId="6320"/>
    <cellStyle name="20% - 强调文字颜色 3 10 2" xfId="6321"/>
    <cellStyle name="20% - 强调文字颜色 1 2 5 2" xfId="6322"/>
    <cellStyle name="20% - 强调文字颜色 1 2 5 2 2" xfId="6323"/>
    <cellStyle name="60% - 强调文字颜色 3 2 10" xfId="6324"/>
    <cellStyle name="20% - 强调文字颜色 3 2 2 3 4" xfId="6325"/>
    <cellStyle name="40% - 强调文字颜色 4 5 2 2 2 2 3" xfId="6326"/>
    <cellStyle name="20% - 强调文字颜色 1 2 5 2 2 2" xfId="6327"/>
    <cellStyle name="20% - 强调文字颜色 1 2 5 3" xfId="6328"/>
    <cellStyle name="20% - 强调文字颜色 1 2 5 3 2" xfId="6329"/>
    <cellStyle name="20% - 强调文字颜色 1 2 5 4" xfId="6330"/>
    <cellStyle name="20% - 强调文字颜色 1 2 6 2 2" xfId="6331"/>
    <cellStyle name="强调文字颜色 2 2 2 2" xfId="6332"/>
    <cellStyle name="20% - 强调文字颜色 1 3" xfId="6333"/>
    <cellStyle name="强调文字颜色 2 2 2 2 2" xfId="6334"/>
    <cellStyle name="20% - 强调文字颜色 1 3 2" xfId="6335"/>
    <cellStyle name="强调文字颜色 2 2 2 2 2 2" xfId="6336"/>
    <cellStyle name="20% - 强调文字颜色 1 3 2 2" xfId="6337"/>
    <cellStyle name="20% - 强调文字颜色 4 5 6" xfId="6338"/>
    <cellStyle name="20% - 强调文字颜色 4 3 4 4" xfId="6339"/>
    <cellStyle name="表标题 3 2 2 4 2" xfId="6340"/>
    <cellStyle name="千位分隔 4 2 3 3 2 2 2" xfId="6341"/>
    <cellStyle name="常规 5 9 2 2 2" xfId="6342"/>
    <cellStyle name="检查单元格 5 2 2 3 3" xfId="6343"/>
    <cellStyle name="20% - 强调文字颜色 4 3 2 2 4" xfId="6344"/>
    <cellStyle name="20% - 强调文字颜色 1 3 2 2 2 2 3" xfId="6345"/>
    <cellStyle name="60% - 强调文字颜色 1 4 2 4" xfId="6346"/>
    <cellStyle name="20% - 强调文字颜色 4 6 5" xfId="6347"/>
    <cellStyle name="20% - 强调文字颜色 4 3 5 3" xfId="6348"/>
    <cellStyle name="强调文字颜色 2 2 2 2 2 2 2 3 2" xfId="6349"/>
    <cellStyle name="常规 2 4 2 4 2 2 4" xfId="6350"/>
    <cellStyle name="20% - 强调文字颜色 4 3 2 3 3" xfId="6351"/>
    <cellStyle name="20% - 强调文字颜色 1 3 2 2 2 3 2" xfId="6352"/>
    <cellStyle name="40% - 强调文字颜色 6 5 2 2 2 4" xfId="6353"/>
    <cellStyle name="20% - 强调文字颜色 4 4 4 3" xfId="6354"/>
    <cellStyle name="20% - 强调文字颜色 4 3 3 2 3" xfId="6355"/>
    <cellStyle name="20% - 强调文字颜色 1 3 2 2 3 2 2" xfId="6356"/>
    <cellStyle name="检查单元格 2 2 2 3 2 3" xfId="6357"/>
    <cellStyle name="检查单元格 5 2 3 4" xfId="6358"/>
    <cellStyle name="20% - 强调文字颜色 1 3 2 2 3 3" xfId="6359"/>
    <cellStyle name="强调文字颜色 2 2 2 2 2 2 4 2" xfId="6360"/>
    <cellStyle name="检查单元格 5 2 4 3" xfId="6361"/>
    <cellStyle name="20% - 强调文字颜色 1 3 2 2 4 2" xfId="6362"/>
    <cellStyle name="检查单元格 2 2 2 3 4" xfId="6363"/>
    <cellStyle name="20% - 强调文字颜色 1 3 2 2 5" xfId="6364"/>
    <cellStyle name="40% - 强调文字颜色 6 4 6" xfId="6365"/>
    <cellStyle name="20% - 强调文字颜色 1 3 2 2_2015财政决算公开" xfId="6366"/>
    <cellStyle name="强调文字颜色 2 2 2 2 2 3" xfId="6367"/>
    <cellStyle name="百分比 4 2 3 2 2 3 2" xfId="6368"/>
    <cellStyle name="20% - 强调文字颜色 1 3 2 3" xfId="6369"/>
    <cellStyle name="强调文字颜色 2 2 2 2 2 3 2" xfId="6370"/>
    <cellStyle name="20% - 强调文字颜色 1 3 2 3 2" xfId="6371"/>
    <cellStyle name="强调文字颜色 4 4 2 3 4 2" xfId="6372"/>
    <cellStyle name="20% - 强调文字颜色 5 3 4 3" xfId="6373"/>
    <cellStyle name="20% - 强调文字颜色 4 4 2 2 3" xfId="6374"/>
    <cellStyle name="20% - 强调文字颜色 1 3 2 3 2 2 2" xfId="6375"/>
    <cellStyle name="强调文字颜色 2 2 3 4 2 3 2" xfId="6376"/>
    <cellStyle name="20% - 强调文字颜色 2 5 2 3 2" xfId="6377"/>
    <cellStyle name="千位分隔 2 5 4 2 2 2" xfId="6378"/>
    <cellStyle name="检查单元格 5 3 2 4" xfId="6379"/>
    <cellStyle name="20% - 强调文字颜色 1 3 2 3 2 3" xfId="6380"/>
    <cellStyle name="强调文字颜色 2 2 2 2 2 3 3" xfId="6381"/>
    <cellStyle name="检查单元格 2 2 2 4 2" xfId="6382"/>
    <cellStyle name="20% - 强调文字颜色 1 3 2 3 3" xfId="6383"/>
    <cellStyle name="强调文字颜色 2 2 2 2 2 3 3 2" xfId="6384"/>
    <cellStyle name="检查单元格 5 3 3 3" xfId="6385"/>
    <cellStyle name="20% - 强调文字颜色 1 3 2 3 3 2" xfId="6386"/>
    <cellStyle name="检查单元格 2 2 2 4 3" xfId="6387"/>
    <cellStyle name="40% - 强调文字颜色 5 4 2 4 2 2" xfId="6388"/>
    <cellStyle name="20% - 强调文字颜色 1 3 2 3 4" xfId="6389"/>
    <cellStyle name="检查单元格 5 4 2 3" xfId="6390"/>
    <cellStyle name="20% - 强调文字颜色 1 3 2 4 2 2" xfId="6391"/>
    <cellStyle name="20% - 强调文字颜色 1 3 2 4 3" xfId="6392"/>
    <cellStyle name="20% - 强调文字颜色 1 3 2 5 2" xfId="6393"/>
    <cellStyle name="强调文字颜色 5 2 3 2 2 3" xfId="6394"/>
    <cellStyle name="强调文字颜色 2 2 2 2 2 5 2" xfId="6395"/>
    <cellStyle name="20% - 强调文字颜色 1 3 2_2015财政决算公开" xfId="6396"/>
    <cellStyle name="强调文字颜色 2 2 2 2 3" xfId="6397"/>
    <cellStyle name="20% - 强调文字颜色 1 3 3" xfId="6398"/>
    <cellStyle name="强调文字颜色 2 2 2 2 3 2" xfId="6399"/>
    <cellStyle name="20% - 强调文字颜色 1 3 3 2" xfId="6400"/>
    <cellStyle name="检查单元格 6 2 2 3" xfId="6401"/>
    <cellStyle name="20% - 强调文字颜色 1 3 3 2 2 2" xfId="6402"/>
    <cellStyle name="20% - 强调文字颜色 5 3 2 2 3" xfId="6403"/>
    <cellStyle name="20% - 强调文字颜色 1 3 3 2 2 2 2" xfId="6404"/>
    <cellStyle name="检查单元格 6 2 2 4" xfId="6405"/>
    <cellStyle name="货币 3 2 3 3 3 3 2" xfId="6406"/>
    <cellStyle name="20% - 强调文字颜色 1 3 3 2 2 3" xfId="6407"/>
    <cellStyle name="千位分隔 3 2 4 4 2 4 2" xfId="6408"/>
    <cellStyle name="百分比 7 2 2 2 6" xfId="6409"/>
    <cellStyle name="20% - 强调文字颜色 3 3 2 2 2 2 2 2" xfId="6410"/>
    <cellStyle name="强调文字颜色 2 2 2 2 3 3" xfId="6411"/>
    <cellStyle name="20% - 强调文字颜色 1 3 3 3" xfId="6412"/>
    <cellStyle name="20% - 强调文字颜色 1 3 3 3 2" xfId="6413"/>
    <cellStyle name="检查单元格 6 3 2 3" xfId="6414"/>
    <cellStyle name="20% - 强调文字颜色 1 3 3 3 2 2" xfId="6415"/>
    <cellStyle name="强调文字颜色 2 2 2 2 3 4 2" xfId="6416"/>
    <cellStyle name="20% - 强调文字颜色 1 3 3 4 2" xfId="6417"/>
    <cellStyle name="20% - 强调文字颜色 1 3 3 5" xfId="6418"/>
    <cellStyle name="强调文字颜色 2 2 2 2 4" xfId="6419"/>
    <cellStyle name="20% - 强调文字颜色 1 3 4" xfId="6420"/>
    <cellStyle name="强调文字颜色 2 2 2 2 4 2" xfId="6421"/>
    <cellStyle name="20% - 强调文字颜色 1 3 4 2" xfId="6422"/>
    <cellStyle name="20% - 强调文字颜色 1 3 4 2 2" xfId="6423"/>
    <cellStyle name="20% - 着色 1 2 4" xfId="6424"/>
    <cellStyle name="检查单元格 7 2 2 3" xfId="6425"/>
    <cellStyle name="20% - 强调文字颜色 1 3 4 2 2 2" xfId="6426"/>
    <cellStyle name="强调文字颜色 2 2 2 2 4 3" xfId="6427"/>
    <cellStyle name="20% - 强调文字颜色 1 3 4 3" xfId="6428"/>
    <cellStyle name="强调文字颜色 2 2 2 2 4 3 2" xfId="6429"/>
    <cellStyle name="20% - 强调文字颜色 1 3 4 3 2" xfId="6430"/>
    <cellStyle name="常规 5 6 2 2 2" xfId="6431"/>
    <cellStyle name="20% - 强调文字颜色 1 3 4 4" xfId="6432"/>
    <cellStyle name="强调文字颜色 2 2 2 2 5" xfId="6433"/>
    <cellStyle name="20% - 强调文字颜色 1 3 5" xfId="6434"/>
    <cellStyle name="20% - 强调文字颜色 1 3 5 2" xfId="6435"/>
    <cellStyle name="20% - 强调文字颜色 1 3 5 2 2" xfId="6436"/>
    <cellStyle name="20% - 着色 2 2 4" xfId="6437"/>
    <cellStyle name="20% - 强调文字颜色 1 3 5 3" xfId="6438"/>
    <cellStyle name="强调文字颜色 2 2 2 2 6" xfId="6439"/>
    <cellStyle name="20% - 强调文字颜色 1 3 6" xfId="6440"/>
    <cellStyle name="20% - 强调文字颜色 1 4 2 3 2" xfId="6441"/>
    <cellStyle name="货币 2 3 2 4" xfId="6442"/>
    <cellStyle name="20% - 强调文字颜色 1 4 2 3 2 2" xfId="6443"/>
    <cellStyle name="汇总 3 3 3" xfId="6444"/>
    <cellStyle name="强调文字颜色 2 2 2 3 2 4 2" xfId="6445"/>
    <cellStyle name="60% - 强调文字颜色 4 2 2 4 2 3" xfId="6446"/>
    <cellStyle name="20% - 强调文字颜色 1 4 2 4 2" xfId="6447"/>
    <cellStyle name="20% - 强调文字颜色 1 4 2 5" xfId="6448"/>
    <cellStyle name="20% - 强调文字颜色 1 4 3 2 2" xfId="6449"/>
    <cellStyle name="输入 2 5 4" xfId="6450"/>
    <cellStyle name="货币 3 2 2 4" xfId="6451"/>
    <cellStyle name="20% - 强调文字颜色 1 4 3 2 2 2" xfId="6452"/>
    <cellStyle name="强调文字颜色 2 2 2 3 3 3" xfId="6453"/>
    <cellStyle name="20% - 强调文字颜色 1 4 3 3" xfId="6454"/>
    <cellStyle name="强调文字颜色 2 2 2 3 3 3 2" xfId="6455"/>
    <cellStyle name="20% - 强调文字颜色 1 4 3 3 2" xfId="6456"/>
    <cellStyle name="20% - 强调文字颜色 1 4 3 4" xfId="6457"/>
    <cellStyle name="20% - 强调文字颜色 1 4 4 2" xfId="6458"/>
    <cellStyle name="20% - 强调文字颜色 1 4 4 2 2" xfId="6459"/>
    <cellStyle name="20% - 强调文字颜色 1 4 4 3" xfId="6460"/>
    <cellStyle name="强调文字颜色 2 2 2 3 5" xfId="6461"/>
    <cellStyle name="标题 4 2 8 2" xfId="6462"/>
    <cellStyle name="20% - 强调文字颜色 1 4 5" xfId="6463"/>
    <cellStyle name="强调文字颜色 2 2 2 3 5 2" xfId="6464"/>
    <cellStyle name="20% - 强调文字颜色 1 4 5 2" xfId="6465"/>
    <cellStyle name="20% - 强调文字颜色 1 4 6" xfId="6466"/>
    <cellStyle name="20% - 强调文字颜色 1 5 2 2 2 2" xfId="6467"/>
    <cellStyle name="20% - 强调文字颜色 1 5 2 2 2 3" xfId="6468"/>
    <cellStyle name="检查单元格 2 4 2 3 2" xfId="6469"/>
    <cellStyle name="20% - 强调文字颜色 1 5 2 2 3" xfId="6470"/>
    <cellStyle name="20% - 强调文字颜色 1 5 2 2 3 2" xfId="6471"/>
    <cellStyle name="20% - 强调文字颜色 1 5 2 3 2 2" xfId="6472"/>
    <cellStyle name="20% - 强调文字颜色 2 2 3 3 2 2" xfId="6473"/>
    <cellStyle name="常规 2 4 2 6 2 3" xfId="6474"/>
    <cellStyle name="60% - 强调文字颜色 4 5 3 4 2" xfId="6475"/>
    <cellStyle name="20% - 强调文字颜色 1 5 2 3 3" xfId="6476"/>
    <cellStyle name="20% - 强调文字颜色 1 5 2 4" xfId="6477"/>
    <cellStyle name="60% - 强调文字颜色 4 2 3 4 2 3" xfId="6478"/>
    <cellStyle name="20% - 强调文字颜色 1 5 2 4 2" xfId="6479"/>
    <cellStyle name="20% - 强调文字颜色 1 5 2 5" xfId="6480"/>
    <cellStyle name="常规 10 2 2 6" xfId="6481"/>
    <cellStyle name="20% - 强调文字颜色 1 5 2_2015财政决算公开" xfId="6482"/>
    <cellStyle name="20% - 强调文字颜色 5 5 4 2 2 2" xfId="6483"/>
    <cellStyle name="20% - 强调文字颜色 1 5 3 3" xfId="6484"/>
    <cellStyle name="强调文字颜色 2 2 2 4 4 2" xfId="6485"/>
    <cellStyle name="40% - 强调文字颜色 4 3 3 2 2 4" xfId="6486"/>
    <cellStyle name="20% - 强调文字颜色 1 5 4 2" xfId="6487"/>
    <cellStyle name="20% - 强调文字颜色 1 5 4 2 2" xfId="6488"/>
    <cellStyle name="强调文字颜色 3 4 2 3" xfId="6489"/>
    <cellStyle name="20% - 强调文字颜色 1 5_2015财政决算公开" xfId="6490"/>
    <cellStyle name="20% - 强调文字颜色 1 6 2 2 2 2" xfId="6491"/>
    <cellStyle name="20% - 强调文字颜色 1 6 2 2 3" xfId="6492"/>
    <cellStyle name="20% - 强调文字颜色 1 6 3 2 2" xfId="6493"/>
    <cellStyle name="20% - 强调文字颜色 1 6 3 3" xfId="6494"/>
    <cellStyle name="20% - 强调文字颜色 1 6 4 2" xfId="6495"/>
    <cellStyle name="千位分隔 5 4 2 2 3" xfId="6496"/>
    <cellStyle name="40% - 强调文字颜色 4 2 3 2 2 4 2" xfId="6497"/>
    <cellStyle name="20% - 强调文字颜色 2 10 2" xfId="6498"/>
    <cellStyle name="20% - 强调文字颜色 2 11 2" xfId="6499"/>
    <cellStyle name="标题 4 3 2 3" xfId="6500"/>
    <cellStyle name="40% - 强调文字颜色 6 2 5 2 2 2" xfId="6501"/>
    <cellStyle name="20% - 强调文字颜色 2 12" xfId="6502"/>
    <cellStyle name="链接单元格 4 6" xfId="6503"/>
    <cellStyle name="20% - 强调文字颜色 2 2 2 2" xfId="6504"/>
    <cellStyle name="20% - 强调文字颜色 2 2 2 2 2 2 2 2" xfId="6505"/>
    <cellStyle name="20% - 强调文字颜色 2 2 2 2 2 2 3" xfId="6506"/>
    <cellStyle name="20% - 强调文字颜色 3 4 2 4 2" xfId="6507"/>
    <cellStyle name="20% - 强调文字颜色 2 2 2 2 2 3 2" xfId="6508"/>
    <cellStyle name="20% - 强调文字颜色 3 2 3 2 2 2" xfId="6509"/>
    <cellStyle name="着色 2 3" xfId="6510"/>
    <cellStyle name="强调文字颜色 5 4 4 2 3" xfId="6511"/>
    <cellStyle name="千位分隔 3 3 5 4 2" xfId="6512"/>
    <cellStyle name="强调文字颜色 4 5 7 2" xfId="6513"/>
    <cellStyle name="常规 2 2 7 4 2 2" xfId="6514"/>
    <cellStyle name="20% - 强调文字颜色 2 2 2 2 2 4" xfId="6515"/>
    <cellStyle name="20% - 强调文字颜色 2 2 2 2 3 2 2" xfId="6516"/>
    <cellStyle name="20% - 强调文字颜色 2 2 2 2 3 3" xfId="6517"/>
    <cellStyle name="常规 10 2 4 4 3" xfId="6518"/>
    <cellStyle name="20% - 强调文字颜色 2 2 2 2 5" xfId="6519"/>
    <cellStyle name="链接单元格 2 2 2 3 3" xfId="6520"/>
    <cellStyle name="20% - 强调文字颜色 2 2 2 2_2015财政决算公开" xfId="6521"/>
    <cellStyle name="20% - 强调文字颜色 2 2 2 3" xfId="6522"/>
    <cellStyle name="强调文字颜色 2 3 2 4 2 3 2" xfId="6523"/>
    <cellStyle name="60% - 强调文字颜色 1 2 5 2" xfId="6524"/>
    <cellStyle name="20% - 强调文字颜色 2 9 3" xfId="6525"/>
    <cellStyle name="千位分隔 3 4 4 2 2 2" xfId="6526"/>
    <cellStyle name="20% - 强调文字颜色 2 2 2 3 2 3" xfId="6527"/>
    <cellStyle name="20% - 强调文字颜色 2 2 2 3 3 2" xfId="6528"/>
    <cellStyle name="强调文字颜色 1 3 2 2 2 5 2" xfId="6529"/>
    <cellStyle name="20% - 强调文字颜色 2 2 2 3 4" xfId="6530"/>
    <cellStyle name="20% - 强调文字颜色 3 4 2 3 2 2" xfId="6531"/>
    <cellStyle name="常规 2 5 2 2 2" xfId="6532"/>
    <cellStyle name="百分比 4 2 2 3 4 2" xfId="6533"/>
    <cellStyle name="60% - 强调文字颜色 3 3 2 2 2 2 2 2 2" xfId="6534"/>
    <cellStyle name="20% - 强调文字颜色 2 2 2_2015财政决算公开" xfId="6535"/>
    <cellStyle name="20% - 强调文字颜色 2 2 3" xfId="6536"/>
    <cellStyle name="链接单元格 5 6" xfId="6537"/>
    <cellStyle name="20% - 强调文字颜色 2 2 3 2" xfId="6538"/>
    <cellStyle name="20% - 强调文字颜色 2 2 3 2 2 2 2 2" xfId="6539"/>
    <cellStyle name="标题 1 5 2 2 2 2" xfId="6540"/>
    <cellStyle name="20% - 强调文字颜色 5 3 6 2" xfId="6541"/>
    <cellStyle name="20% - 强调文字颜色 2 2 3 2 2 2 3" xfId="6542"/>
    <cellStyle name="20% - 强调文字颜色 4 4 2 4 2" xfId="6543"/>
    <cellStyle name="强调文字颜色 5 3 2 3 2 2 3" xfId="6544"/>
    <cellStyle name="检查单元格 3 2 3" xfId="6545"/>
    <cellStyle name="20% - 强调文字颜色 2 2 3 2 2 3 2" xfId="6546"/>
    <cellStyle name="常规 2 4 2 5 2 4 2" xfId="6547"/>
    <cellStyle name="20% - 强调文字颜色 2 2 3 2 3 3" xfId="6548"/>
    <cellStyle name="20% - 强调文字颜色 2 2 3 2 4 2" xfId="6549"/>
    <cellStyle name="20% - 强调文字颜色 2 2 3 3" xfId="6550"/>
    <cellStyle name="60% - 强调文字颜色 4 5 3 4" xfId="6551"/>
    <cellStyle name="20% - 强调文字颜色 2 2 3 3 2" xfId="6552"/>
    <cellStyle name="20% - 强调文字颜色 2 2 3 3 2 2 2" xfId="6553"/>
    <cellStyle name="20% - 强调文字颜色 2 2 3 3 2 3" xfId="6554"/>
    <cellStyle name="常规 2 4 2 6 2 4" xfId="6555"/>
    <cellStyle name="60% - 强调文字颜色 4 5 2 2 4 2" xfId="6556"/>
    <cellStyle name="60% - 强调文字颜色 4 5 3 5" xfId="6557"/>
    <cellStyle name="20% - 强调文字颜色 2 2 3 3 3" xfId="6558"/>
    <cellStyle name="20% - 强调文字颜色 2 2 3 3 3 2" xfId="6559"/>
    <cellStyle name="20% - 强调文字颜色 2 2 3 3 4" xfId="6560"/>
    <cellStyle name="检查单元格 2 3 2" xfId="6561"/>
    <cellStyle name="20% - 强调文字颜色 2 2 3 4 2 2" xfId="6562"/>
    <cellStyle name="常规 2 4 2 7 2 3" xfId="6563"/>
    <cellStyle name="20% - 强调文字颜色 2 2 4" xfId="6564"/>
    <cellStyle name="20% - 强调文字颜色 2 2 4 2" xfId="6565"/>
    <cellStyle name="60% - 强调文字颜色 4 6 2 4" xfId="6566"/>
    <cellStyle name="20% - 强调文字颜色 2 2 4 2 2" xfId="6567"/>
    <cellStyle name="20% - 强调文字颜色 2 2 4 2 2 2 2" xfId="6568"/>
    <cellStyle name="20% - 强调文字颜色 2 2 4 2 2 3" xfId="6569"/>
    <cellStyle name="常规 2 4 3 5 2 4" xfId="6570"/>
    <cellStyle name="60% - 强调文字颜色 4 6 2 5" xfId="6571"/>
    <cellStyle name="20% - 强调文字颜色 2 2 4 2 3" xfId="6572"/>
    <cellStyle name="20% - 强调文字颜色 2 2 4 2 3 2" xfId="6573"/>
    <cellStyle name="20% - 强调文字颜色 2 2 4 2 4" xfId="6574"/>
    <cellStyle name="20% - 强调文字颜色 2 2 4 3 2 2" xfId="6575"/>
    <cellStyle name="常规 2 4 3 6 2 3" xfId="6576"/>
    <cellStyle name="20% - 强调文字颜色 2 2 4 3 3" xfId="6577"/>
    <cellStyle name="20% - 强调文字颜色 2 2 4 4 2 2" xfId="6578"/>
    <cellStyle name="常规 2 4 3 7 2 3" xfId="6579"/>
    <cellStyle name="20% - 强调文字颜色 2 2 4 4 3" xfId="6580"/>
    <cellStyle name="常规 3 4 4 2 2" xfId="6581"/>
    <cellStyle name="链接单元格 2 3 5 2" xfId="6582"/>
    <cellStyle name="好 2 2 2 2 2 4" xfId="6583"/>
    <cellStyle name="20% - 强调文字颜色 5 3 2 2 3 3" xfId="6584"/>
    <cellStyle name="强调文字颜色 2 3 3 2 4" xfId="6585"/>
    <cellStyle name="警告文本 2 5 3 2" xfId="6586"/>
    <cellStyle name="20% - 强调文字颜色 2 2 4_2015财政决算公开" xfId="6587"/>
    <cellStyle name="20% - 强调文字颜色 2 2 5" xfId="6588"/>
    <cellStyle name="20% - 强调文字颜色 2 2 5 2" xfId="6589"/>
    <cellStyle name="20% - 强调文字颜色 2 2 5 2 2 2" xfId="6590"/>
    <cellStyle name="常规 2 4 4 5 2 3" xfId="6591"/>
    <cellStyle name="20% - 强调文字颜色 2 2 5 2 3" xfId="6592"/>
    <cellStyle name="20% - 强调文字颜色 2 2 5 3 2" xfId="6593"/>
    <cellStyle name="20% - 强调文字颜色 2 2 5 4" xfId="6594"/>
    <cellStyle name="20% - 强调文字颜色 2 2 6" xfId="6595"/>
    <cellStyle name="20% - 强调文字颜色 2 2 6 2" xfId="6596"/>
    <cellStyle name="20% - 强调文字颜色 2 2 6 2 2" xfId="6597"/>
    <cellStyle name="60% - 强调文字颜色 1 4 2 3" xfId="6598"/>
    <cellStyle name="20% - 强调文字颜色 4 6 4" xfId="6599"/>
    <cellStyle name="输出 2 2 3 2 2 3" xfId="6600"/>
    <cellStyle name="20% - 强调文字颜色 4 3 5 2" xfId="6601"/>
    <cellStyle name="强调文字颜色 4 8 4 2" xfId="6602"/>
    <cellStyle name="强调文字颜色 2 2 5 2 2 3 2" xfId="6603"/>
    <cellStyle name="常规 2 4 2 4 2 2 3" xfId="6604"/>
    <cellStyle name="20% - 强调文字颜色 2 2_2015财政决算公开" xfId="6605"/>
    <cellStyle name="20% - 强调文字颜色 4 3 2 3 2" xfId="6606"/>
    <cellStyle name="强调文字颜色 2 2 3 2 2" xfId="6607"/>
    <cellStyle name="20% - 强调文字颜色 2 3 2" xfId="6608"/>
    <cellStyle name="强调文字颜色 2 2 3 2 2 2" xfId="6609"/>
    <cellStyle name="20% - 强调文字颜色 2 3 2 2" xfId="6610"/>
    <cellStyle name="20% - 强调文字颜色 2 3 2 2 2 2 3" xfId="6611"/>
    <cellStyle name="强调文字颜色 2 2 3 2 2 2 2 3 2" xfId="6612"/>
    <cellStyle name="20% - 强调文字颜色 2 3 2 2 2 3 2" xfId="6613"/>
    <cellStyle name="货币 2 2 6 2 6 2" xfId="6614"/>
    <cellStyle name="20% - 强调文字颜色 3 3 3 2 2 2" xfId="6615"/>
    <cellStyle name="强调文字颜色 6 4 4 2 3" xfId="6616"/>
    <cellStyle name="千位分隔 4 3 5 4 2" xfId="6617"/>
    <cellStyle name="20% - 强调文字颜色 2 3 2 2 2 4" xfId="6618"/>
    <cellStyle name="20% - 强调文字颜色 2 3 2 2 3 2 2" xfId="6619"/>
    <cellStyle name="检查单元格 3 2 2 3 2 3" xfId="6620"/>
    <cellStyle name="20% - 强调文字颜色 2 3 2 2 3 3" xfId="6621"/>
    <cellStyle name="20% - 强调文字颜色 3 6_2015财政决算公开" xfId="6622"/>
    <cellStyle name="强调文字颜色 2 2 3 2 2 2 4 2" xfId="6623"/>
    <cellStyle name="20% - 强调文字颜色 2 3 2 2 4 2" xfId="6624"/>
    <cellStyle name="20% - 强调文字颜色 2 3 2 2_2015财政决算公开" xfId="6625"/>
    <cellStyle name="强调文字颜色 2 2 3 2 2 3" xfId="6626"/>
    <cellStyle name="20% - 强调文字颜色 2 3 2 3" xfId="6627"/>
    <cellStyle name="60% - 强调文字颜色 6 2 3 2 2 2 3 2" xfId="6628"/>
    <cellStyle name="强调文字颜色 2 2 3 2 2 3 2" xfId="6629"/>
    <cellStyle name="60% - 强调文字颜色 5 4 3 4" xfId="6630"/>
    <cellStyle name="20% - 强调文字颜色 2 3 2 3 2" xfId="6631"/>
    <cellStyle name="60% - 强调文字颜色 6 4 3 5" xfId="6632"/>
    <cellStyle name="20% - 强调文字颜色 2 4 2 3 3" xfId="6633"/>
    <cellStyle name="60% - 强调文字颜色 5 4 3 4 2" xfId="6634"/>
    <cellStyle name="20% - 强调文字颜色 2 3 2 3 2 2" xfId="6635"/>
    <cellStyle name="标题 2 8 4" xfId="6636"/>
    <cellStyle name="20% - 强调文字颜色 2 3 2 3 2 2 2" xfId="6637"/>
    <cellStyle name="20% - 强调文字颜色 2 3 2 3 2 3" xfId="6638"/>
    <cellStyle name="强调文字颜色 2 2 3 2 2 3 3" xfId="6639"/>
    <cellStyle name="检查单元格 3 2 2 4 2" xfId="6640"/>
    <cellStyle name="60% - 强调文字颜色 5 4 3 5" xfId="6641"/>
    <cellStyle name="20% - 强调文字颜色 2 3 2 3 3" xfId="6642"/>
    <cellStyle name="强调文字颜色 2 2 3 2 2 3 3 2" xfId="6643"/>
    <cellStyle name="20% - 强调文字颜色 2 3 2 3 3 2" xfId="6644"/>
    <cellStyle name="检查单元格 3 2 2 4 3" xfId="6645"/>
    <cellStyle name="40% - 强调文字颜色 5 5 2 4 2 2" xfId="6646"/>
    <cellStyle name="20% - 强调文字颜色 2 3 2 3 4" xfId="6647"/>
    <cellStyle name="20% - 强调文字颜色 2 3 2 4 2 2" xfId="6648"/>
    <cellStyle name="20% - 强调文字颜色 2 3 2 4 3" xfId="6649"/>
    <cellStyle name="20% - 强调文字颜色 2 3 2 5 2" xfId="6650"/>
    <cellStyle name="强调文字颜色 5 3 3 2 2 3" xfId="6651"/>
    <cellStyle name="强调文字颜色 2 2 3 2 2 5 2" xfId="6652"/>
    <cellStyle name="强调文字颜色 2 2 3 2 3" xfId="6653"/>
    <cellStyle name="计算 2 2 3 2 2 2" xfId="6654"/>
    <cellStyle name="20% - 强调文字颜色 2 3 3" xfId="6655"/>
    <cellStyle name="强调文字颜色 2 2 3 2 3 2" xfId="6656"/>
    <cellStyle name="20% - 强调文字颜色 2 3 3 2" xfId="6657"/>
    <cellStyle name="检查单元格 5 2 2 5 2" xfId="6658"/>
    <cellStyle name="20% - 强调文字颜色 4 3 2 4 3" xfId="6659"/>
    <cellStyle name="20% - 强调文字颜色 2 3 3 2 2 2 2" xfId="6660"/>
    <cellStyle name="常规 2 5 2 5 2 3 2" xfId="6661"/>
    <cellStyle name="60% - 强调文字颜色 5 5 2 4 2 2" xfId="6662"/>
    <cellStyle name="强调文字颜色 6 5 4 2 2" xfId="6663"/>
    <cellStyle name="60% - 强调文字颜色 5 5 2 4 3" xfId="6664"/>
    <cellStyle name="20% - 强调文字颜色 2 3 3 2 2 3" xfId="6665"/>
    <cellStyle name="强调文字颜色 2 2 3 2 3 2 3 2" xfId="6666"/>
    <cellStyle name="60% - 强调文字颜色 5 5 2 5 2" xfId="6667"/>
    <cellStyle name="20% - 强调文字颜色 2 3 3 2 3 2" xfId="6668"/>
    <cellStyle name="检查单元格 3 2 3 3 3" xfId="6669"/>
    <cellStyle name="60% - 强调文字颜色 5 5 2 6" xfId="6670"/>
    <cellStyle name="20% - 强调文字颜色 2 3 3 2 4" xfId="6671"/>
    <cellStyle name="强调文字颜色 2 2 3 2 3 3" xfId="6672"/>
    <cellStyle name="20% - 强调文字颜色 2 3 3 3" xfId="6673"/>
    <cellStyle name="强调文字颜色 2 2 3 2 3 4 2" xfId="6674"/>
    <cellStyle name="60% - 强调文字颜色 5 5 4 4" xfId="6675"/>
    <cellStyle name="20% - 强调文字颜色 2 3 3 4 2" xfId="6676"/>
    <cellStyle name="20% - 强调文字颜色 2 3 3 5" xfId="6677"/>
    <cellStyle name="强调文字颜色 2 2 3 2 4" xfId="6678"/>
    <cellStyle name="计算 2 2 3 2 2 3" xfId="6679"/>
    <cellStyle name="20% - 强调文字颜色 2 3 4" xfId="6680"/>
    <cellStyle name="强调文字颜色 2 2 3 2 4 2" xfId="6681"/>
    <cellStyle name="计算 2 2 3 2 2 3 2" xfId="6682"/>
    <cellStyle name="20% - 强调文字颜色 2 3 4 2" xfId="6683"/>
    <cellStyle name="60% - 强调文字颜色 5 6 2 4 2" xfId="6684"/>
    <cellStyle name="20% - 强调文字颜色 2 3 4 2 2 2" xfId="6685"/>
    <cellStyle name="60% - 强调文字颜色 5 6 2 5" xfId="6686"/>
    <cellStyle name="20% - 强调文字颜色 2 3 4 2 3" xfId="6687"/>
    <cellStyle name="强调文字颜色 2 2 3 2 4 3 2" xfId="6688"/>
    <cellStyle name="60% - 强调文字颜色 5 6 3 4" xfId="6689"/>
    <cellStyle name="20% - 强调文字颜色 2 3 4 3 2" xfId="6690"/>
    <cellStyle name="常规 5 7 2 2 2" xfId="6691"/>
    <cellStyle name="20% - 强调文字颜色 2 3 4 4" xfId="6692"/>
    <cellStyle name="强调文字颜色 2 2 3 2 5" xfId="6693"/>
    <cellStyle name="标题 4 3 7 2" xfId="6694"/>
    <cellStyle name="20% - 强调文字颜色 2 3 5" xfId="6695"/>
    <cellStyle name="20% - 强调文字颜色 2 3 5 2" xfId="6696"/>
    <cellStyle name="60% - 强调文字颜色 5 7 2 4" xfId="6697"/>
    <cellStyle name="20% - 强调文字颜色 2 3 5 2 2" xfId="6698"/>
    <cellStyle name="20% - 强调文字颜色 2 3 5 3" xfId="6699"/>
    <cellStyle name="20% - 强调文字颜色 6 5 4 4" xfId="6700"/>
    <cellStyle name="20% - 强调文字颜色 2 3_2015财政决算公开" xfId="6701"/>
    <cellStyle name="强调文字颜色 2 2 3 3 2 3" xfId="6702"/>
    <cellStyle name="20% - 强调文字颜色 2 4 2 3" xfId="6703"/>
    <cellStyle name="60% - 强调文字颜色 6 4 3 4" xfId="6704"/>
    <cellStyle name="20% - 强调文字颜色 2 4 2 3 2" xfId="6705"/>
    <cellStyle name="检查单元格 4 3 2 4 2" xfId="6706"/>
    <cellStyle name="20% - 强调文字颜色 3 4 2 3 3" xfId="6707"/>
    <cellStyle name="百分比 6 2 5 3" xfId="6708"/>
    <cellStyle name="60% - 强调文字颜色 6 4 3 4 2" xfId="6709"/>
    <cellStyle name="20% - 强调文字颜色 2 4 2 3 2 2" xfId="6710"/>
    <cellStyle name="强调文字颜色 2 2 3 3 2 4 2" xfId="6711"/>
    <cellStyle name="60% - 强调文字颜色 6 4 4 4" xfId="6712"/>
    <cellStyle name="60% - 强调文字颜色 4 3 2 4 2 3" xfId="6713"/>
    <cellStyle name="20% - 强调文字颜色 2 4 2 4 2" xfId="6714"/>
    <cellStyle name="20% - 强调文字颜色 4 3 2 2 3 2 2" xfId="6715"/>
    <cellStyle name="后继超级链接 2 2 3 4" xfId="6716"/>
    <cellStyle name="20% - 强调文字颜色 2 4 2_2015财政决算公开" xfId="6717"/>
    <cellStyle name="强调文字颜色 2 2 3 3 3 2" xfId="6718"/>
    <cellStyle name="20% - 强调文字颜色 2 4 3 2" xfId="6719"/>
    <cellStyle name="60% - 强调文字颜色 6 5 2 4" xfId="6720"/>
    <cellStyle name="20% - 强调文字颜色 2 4 3 2 2" xfId="6721"/>
    <cellStyle name="60% - 强调文字颜色 6 5 2 4 2" xfId="6722"/>
    <cellStyle name="20% - 强调文字颜色 2 4 3 2 2 2" xfId="6723"/>
    <cellStyle name="60% - 强调文字颜色 6 5 2 5" xfId="6724"/>
    <cellStyle name="20% - 强调文字颜色 2 4 3 2 3" xfId="6725"/>
    <cellStyle name="强调文字颜色 2 2 3 3 3 3" xfId="6726"/>
    <cellStyle name="20% - 强调文字颜色 2 4 3 3" xfId="6727"/>
    <cellStyle name="强调文字颜色 2 2 3 3 3 3 2" xfId="6728"/>
    <cellStyle name="60% - 强调文字颜色 6 5 3 4" xfId="6729"/>
    <cellStyle name="20% - 强调文字颜色 2 4 3 3 2" xfId="6730"/>
    <cellStyle name="20% - 强调文字颜色 2 4 3 4" xfId="6731"/>
    <cellStyle name="强调文字颜色 2 2 3 3 4" xfId="6732"/>
    <cellStyle name="20% - 强调文字颜色 2 4 4" xfId="6733"/>
    <cellStyle name="20% - 强调文字颜色 2 4 4 2" xfId="6734"/>
    <cellStyle name="60% - 强调文字颜色 6 6 2 4" xfId="6735"/>
    <cellStyle name="20% - 强调文字颜色 2 4 4 2 2" xfId="6736"/>
    <cellStyle name="强调文字颜色 2 2 3 3 5" xfId="6737"/>
    <cellStyle name="20% - 强调文字颜色 2 4 5" xfId="6738"/>
    <cellStyle name="强调文字颜色 2 2 3 3 5 2" xfId="6739"/>
    <cellStyle name="20% - 强调文字颜色 2 4 5 2" xfId="6740"/>
    <cellStyle name="20% - 强调文字颜色 5 2 4 3 2" xfId="6741"/>
    <cellStyle name="千位分隔 4 2 2 4 5 2" xfId="6742"/>
    <cellStyle name="货币 5 4 2 2" xfId="6743"/>
    <cellStyle name="20% - 强调文字颜色 2 4_2015财政决算公开" xfId="6744"/>
    <cellStyle name="强调文字颜色 2 2 3 4 2 2" xfId="6745"/>
    <cellStyle name="20% - 强调文字颜色 2 5 2 2" xfId="6746"/>
    <cellStyle name="20% - 强调文字颜色 2 5 2 2 2" xfId="6747"/>
    <cellStyle name="强调文字颜色 4 4 2 2 5 2" xfId="6748"/>
    <cellStyle name="20% - 强调文字颜色 5 2 5 3" xfId="6749"/>
    <cellStyle name="60% - 强调文字颜色 2 3 2 4" xfId="6750"/>
    <cellStyle name="20% - 强调文字颜色 2 5 2 2 2 2" xfId="6751"/>
    <cellStyle name="60% - 强调文字颜色 2 3 2 4 2" xfId="6752"/>
    <cellStyle name="20% - 强调文字颜色 2 5 2 2 2 2 2" xfId="6753"/>
    <cellStyle name="60% - 强调文字颜色 2 3 2 5" xfId="6754"/>
    <cellStyle name="20% - 强调文字颜色 2 5 2 2 2 3" xfId="6755"/>
    <cellStyle name="强调文字颜色 2 2 3 4 2 3" xfId="6756"/>
    <cellStyle name="常规 2 6 2 2 3 2" xfId="6757"/>
    <cellStyle name="20% - 强调文字颜色 2 5 2 3" xfId="6758"/>
    <cellStyle name="20% - 强调文字颜色 5 3 5 3" xfId="6759"/>
    <cellStyle name="检查单元格 5 3 2 4 2" xfId="6760"/>
    <cellStyle name="20% - 强调文字颜色 4 4 2 3 3" xfId="6761"/>
    <cellStyle name="60% - 强调文字颜色 2 4 2 4" xfId="6762"/>
    <cellStyle name="20% - 强调文字颜色 2 5 2 3 2 2" xfId="6763"/>
    <cellStyle name="20% - 强调文字颜色 2 5 2 4" xfId="6764"/>
    <cellStyle name="20% - 强调文字颜色 2 5 2 4 2" xfId="6765"/>
    <cellStyle name="20% - 强调文字颜色 2 5 2 5" xfId="6766"/>
    <cellStyle name="20% - 强调文字颜色 2 5 3 2 2" xfId="6767"/>
    <cellStyle name="60% - 强调文字颜色 3 3 2 4" xfId="6768"/>
    <cellStyle name="20% - 强调文字颜色 2 5 3 2 2 2" xfId="6769"/>
    <cellStyle name="检查单元格 3 4 3 3 2" xfId="6770"/>
    <cellStyle name="20% - 强调文字颜色 2 5 3 2 3" xfId="6771"/>
    <cellStyle name="常规 2 6 2 2 4 2" xfId="6772"/>
    <cellStyle name="20% - 强调文字颜色 2 5 3 3" xfId="6773"/>
    <cellStyle name="20% - 强调文字颜色 2 5 3 3 2" xfId="6774"/>
    <cellStyle name="常规 2 6 2 2 4 3" xfId="6775"/>
    <cellStyle name="20% - 强调文字颜色 2 5 3 4" xfId="6776"/>
    <cellStyle name="强调文字颜色 2 2 3 4 4 2" xfId="6777"/>
    <cellStyle name="20% - 强调文字颜色 2 5 4 2" xfId="6778"/>
    <cellStyle name="链接单元格 3 6" xfId="6779"/>
    <cellStyle name="20% - 强调文字颜色 2 5 4 2 2" xfId="6780"/>
    <cellStyle name="20% - 强调文字颜色 2 6 2 2 2 2" xfId="6781"/>
    <cellStyle name="检查单元格 3 5 2 3 2" xfId="6782"/>
    <cellStyle name="20% - 强调文字颜色 2 6 2 2 3" xfId="6783"/>
    <cellStyle name="好 9 2" xfId="6784"/>
    <cellStyle name="强调文字颜色 2 2 3 5 2 3 2" xfId="6785"/>
    <cellStyle name="20% - 强调文字颜色 2 6 2 3 2" xfId="6786"/>
    <cellStyle name="60% - 强调文字颜色 1 2 2 2 2 2" xfId="6787"/>
    <cellStyle name="20% - 强调文字颜色 2 6 3 2 2" xfId="6788"/>
    <cellStyle name="60% - 强调文字颜色 1 2 2 2 3" xfId="6789"/>
    <cellStyle name="20% - 强调文字颜色 2 6 3 3" xfId="6790"/>
    <cellStyle name="强调文字颜色 2 2 3 5 4 2" xfId="6791"/>
    <cellStyle name="60% - 强调文字颜色 1 2 2 3 2" xfId="6792"/>
    <cellStyle name="20% - 强调文字颜色 2 6 4 2" xfId="6793"/>
    <cellStyle name="20% - 强调文字颜色 2 6_2015财政决算公开" xfId="6794"/>
    <cellStyle name="强调文字颜色 3 5 2 4" xfId="6795"/>
    <cellStyle name="20% - 强调文字颜色 3 2 2" xfId="6796"/>
    <cellStyle name="60% - 强调文字颜色 1 2 2 3 3" xfId="6797"/>
    <cellStyle name="强调文字颜色 2 5 3 2 2 3 2" xfId="6798"/>
    <cellStyle name="20% - 强调文字颜色 3 2 2 2" xfId="6799"/>
    <cellStyle name="60% - 强调文字颜色 1 2 2 3 3 2" xfId="6800"/>
    <cellStyle name="表标题 6 3" xfId="6801"/>
    <cellStyle name="20% - 强调文字颜色 3 2 2 2 2" xfId="6802"/>
    <cellStyle name="60% - 强调文字颜色 1 2 2 3 3 2 2" xfId="6803"/>
    <cellStyle name="表标题 6 3 2" xfId="6804"/>
    <cellStyle name="20% - 强调文字颜色 3 2 2 2 2 2" xfId="6805"/>
    <cellStyle name="强调文字颜色 5 2 4" xfId="6806"/>
    <cellStyle name="千位分隔 2 2 4 4 2 4" xfId="6807"/>
    <cellStyle name="20% - 强调文字颜色 3 2 2 2 2 2 2" xfId="6808"/>
    <cellStyle name="输出 6 2" xfId="6809"/>
    <cellStyle name="千位分隔 3 4 2 2" xfId="6810"/>
    <cellStyle name="强调文字颜色 5 2 5" xfId="6811"/>
    <cellStyle name="20% - 强调文字颜色 3 2 2 2 2 2 3" xfId="6812"/>
    <cellStyle name="20% - 强调文字颜色 3 2 2 2 3" xfId="6813"/>
    <cellStyle name="20% - 强调文字颜色 3 2 2 2 3 2" xfId="6814"/>
    <cellStyle name="适中 2 2 4" xfId="6815"/>
    <cellStyle name="20% - 强调文字颜色 3 2 2 2 3 2 2" xfId="6816"/>
    <cellStyle name="适中 2 2 4 2" xfId="6817"/>
    <cellStyle name="强调文字颜色 6 2 4" xfId="6818"/>
    <cellStyle name="20% - 强调文字颜色 3 2 2 2 4 2" xfId="6819"/>
    <cellStyle name="适中 2 3 4" xfId="6820"/>
    <cellStyle name="20% - 强调文字颜色 3 2 2 2 5" xfId="6821"/>
    <cellStyle name="常规 2 4 10" xfId="6822"/>
    <cellStyle name="20% - 强调文字颜色 3 2 2 3" xfId="6823"/>
    <cellStyle name="60% - 强调文字颜色 1 2 2 3 3 3" xfId="6824"/>
    <cellStyle name="20% - 强调文字颜色 3 2 2 3 2" xfId="6825"/>
    <cellStyle name="20% - 强调文字颜色 3 2 2 3 2 2" xfId="6826"/>
    <cellStyle name="20% - 强调文字颜色 3 2 2 3 2 2 2" xfId="6827"/>
    <cellStyle name="20% - 强调文字颜色 3 2 2 3 3" xfId="6828"/>
    <cellStyle name="20% - 强调文字颜色 3 2 2 3 3 2" xfId="6829"/>
    <cellStyle name="适中 3 2 4" xfId="6830"/>
    <cellStyle name="差_5.中央部门决算（草案)-1 3" xfId="6831"/>
    <cellStyle name="20% - 强调文字颜色 3 2 9" xfId="6832"/>
    <cellStyle name="千位分隔 2 2 8 2 3" xfId="6833"/>
    <cellStyle name="20% - 强调文字颜色 3 2 2 4 3" xfId="6834"/>
    <cellStyle name="千位分隔 3 2 8 4" xfId="6835"/>
    <cellStyle name="20% - 强调文字颜色 4 2 2 6" xfId="6836"/>
    <cellStyle name="20% - 强调文字颜色 3 2 2 5 2" xfId="6837"/>
    <cellStyle name="强调文字颜色 5 4 2 2 2 3" xfId="6838"/>
    <cellStyle name="20% - 强调文字颜色 3 2 3" xfId="6839"/>
    <cellStyle name="60% - 强调文字颜色 1 2 2 3 4" xfId="6840"/>
    <cellStyle name="20% - 强调文字颜色 3 2 3 2" xfId="6841"/>
    <cellStyle name="60% - 强调文字颜色 1 2 2 3 4 2" xfId="6842"/>
    <cellStyle name="20% - 强调文字颜色 3 2 3 2 2" xfId="6843"/>
    <cellStyle name="20% - 强调文字颜色 6 2 3 5" xfId="6844"/>
    <cellStyle name="20% - 强调文字颜色 3 2 3 2 2 2 2" xfId="6845"/>
    <cellStyle name="20% - 强调文字颜色 6 2 3 6" xfId="6846"/>
    <cellStyle name="20% - 强调文字颜色 3 2 3 2 2 2 3" xfId="6847"/>
    <cellStyle name="警告文本 5 2 2" xfId="6848"/>
    <cellStyle name="百分比 2 2 2 5 3 2" xfId="6849"/>
    <cellStyle name="20% - 强调文字颜色 3 2 3 2 2 3" xfId="6850"/>
    <cellStyle name="强调文字颜色 6 3 2 3 2 2 3" xfId="6851"/>
    <cellStyle name="警告文本 5 2 2 2" xfId="6852"/>
    <cellStyle name="20% - 强调文字颜色 6 2 4 5" xfId="6853"/>
    <cellStyle name="20% - 强调文字颜色 3 2 3 2 2 3 2" xfId="6854"/>
    <cellStyle name="常规 2 2 7 4 2 4" xfId="6855"/>
    <cellStyle name="20% - 强调文字颜色 4 2 4 2 2 2" xfId="6856"/>
    <cellStyle name="常规 7 2 5 2 3 2" xfId="6857"/>
    <cellStyle name="20% - 强调文字颜色 3 5 4 2 2" xfId="6858"/>
    <cellStyle name="警告文本 5 2 3" xfId="6859"/>
    <cellStyle name="20% - 强调文字颜色 3 2 3 2 2 4" xfId="6860"/>
    <cellStyle name="解释性文本 10 2" xfId="6861"/>
    <cellStyle name="20% - 强调文字颜色 3 2 3 2 3" xfId="6862"/>
    <cellStyle name="20% - 强调文字颜色 3 2 3 2 3 2" xfId="6863"/>
    <cellStyle name="no dec 5" xfId="6864"/>
    <cellStyle name="20% - 强调文字颜色 6 3 3 5" xfId="6865"/>
    <cellStyle name="20% - 强调文字颜色 3 2 3 2 3 2 2" xfId="6866"/>
    <cellStyle name="警告文本 5 3 2" xfId="6867"/>
    <cellStyle name="20% - 强调文字颜色 3 2 3 2 3 3" xfId="6868"/>
    <cellStyle name="常规 11 2 5 4 2" xfId="6869"/>
    <cellStyle name="20% - 强调文字颜色 3 2 3 2 4" xfId="6870"/>
    <cellStyle name="输出 4 3 3 2" xfId="6871"/>
    <cellStyle name="20% - 强调文字颜色 3 2 3 2_2015财政决算公开" xfId="6872"/>
    <cellStyle name="20% - 强调文字颜色 3 2 3 3" xfId="6873"/>
    <cellStyle name="20% - 强调文字颜色 3 2 3 3 2" xfId="6874"/>
    <cellStyle name="20% - 强调文字颜色 3 2 3 3 2 2" xfId="6875"/>
    <cellStyle name="60% - 强调文字颜色 5 5 2 2 4 2" xfId="6876"/>
    <cellStyle name="警告文本 6 2 2" xfId="6877"/>
    <cellStyle name="20% - 强调文字颜色 3 2 3 3 2 3" xfId="6878"/>
    <cellStyle name="20% - 强调文字颜色 3 2 3 3 3" xfId="6879"/>
    <cellStyle name="20% - 强调文字颜色 3 2 3 3 3 2" xfId="6880"/>
    <cellStyle name="20% - 强调文字颜色 3 2 3 3 4" xfId="6881"/>
    <cellStyle name="常规 15 2 2 4 2" xfId="6882"/>
    <cellStyle name="常规 20 2 2 4 2" xfId="6883"/>
    <cellStyle name="20% - 强调文字颜色 4 2 9" xfId="6884"/>
    <cellStyle name="20% - 强调文字颜色 3 2 3 4 3" xfId="6885"/>
    <cellStyle name="千位分隔 2 2 9 3" xfId="6886"/>
    <cellStyle name="常规 3 4 2 2 2 3 2" xfId="6887"/>
    <cellStyle name="20% - 强调文字颜色 3 2 3 5" xfId="6888"/>
    <cellStyle name="20% - 强调文字颜色 4 3 2 6" xfId="6889"/>
    <cellStyle name="20% - 强调文字颜色 3 2 3 5 2" xfId="6890"/>
    <cellStyle name="强调文字颜色 5 4 2 3 2 3" xfId="6891"/>
    <cellStyle name="千位分隔 2 2 9 3 2" xfId="6892"/>
    <cellStyle name="20% - 强调文字颜色 3 2 3 5 3" xfId="6893"/>
    <cellStyle name="20% - 强调文字颜色 3 2 3 6 2" xfId="6894"/>
    <cellStyle name="强调文字颜色 6 4 2 2 3 2" xfId="6895"/>
    <cellStyle name="20% - 强调文字颜色 3 2 3 7" xfId="6896"/>
    <cellStyle name="强调文字颜色 2 4 2 3 3" xfId="6897"/>
    <cellStyle name="20% - 强调文字颜色 3 2 3_2015财政决算公开" xfId="6898"/>
    <cellStyle name="20% - 强调文字颜色 3 2 4" xfId="6899"/>
    <cellStyle name="60% - 强调文字颜色 1 2 2 3 5" xfId="6900"/>
    <cellStyle name="20% - 强调文字颜色 3 2 4 4" xfId="6901"/>
    <cellStyle name="货币 3 3 4 2" xfId="6902"/>
    <cellStyle name="20% - 强调文字颜色 3 2 4_2015财政决算公开" xfId="6903"/>
    <cellStyle name="常规 7 2 2 3 5" xfId="6904"/>
    <cellStyle name="20% - 强调文字颜色 3 2 5 4" xfId="6905"/>
    <cellStyle name="强调文字颜色 2 2 4 2" xfId="6906"/>
    <cellStyle name="20% - 强调文字颜色 3 3" xfId="6907"/>
    <cellStyle name="强调文字颜色 2 2 4 2 2" xfId="6908"/>
    <cellStyle name="20% - 强调文字颜色 3 3 2" xfId="6909"/>
    <cellStyle name="60% - 强调文字颜色 1 2 2 4 3" xfId="6910"/>
    <cellStyle name="强调文字颜色 2 2 4 2 2 2" xfId="6911"/>
    <cellStyle name="20% - 强调文字颜色 3 3 2 2" xfId="6912"/>
    <cellStyle name="60% - 强调文字颜色 1 2 2 4 3 2" xfId="6913"/>
    <cellStyle name="强调文字颜色 2 2 4 2 2 2 2" xfId="6914"/>
    <cellStyle name="货币 2 2 5 2 6" xfId="6915"/>
    <cellStyle name="常规 4 2 3 8" xfId="6916"/>
    <cellStyle name="20% - 强调文字颜色 3 3 2 2 2" xfId="6917"/>
    <cellStyle name="货币 2 2 5 2 6 2" xfId="6918"/>
    <cellStyle name="常规 4 2 3 8 2" xfId="6919"/>
    <cellStyle name="20% - 强调文字颜色 3 3 2 2 2 2" xfId="6920"/>
    <cellStyle name="千位分隔 3 2 4 4 2 4" xfId="6921"/>
    <cellStyle name="20% - 强调文字颜色 3 3 2 2 2 2 2" xfId="6922"/>
    <cellStyle name="20% - 强调文字颜色 3 3 2 2 2 2 3" xfId="6923"/>
    <cellStyle name="20% - 强调文字颜色 3 3 2 2 2 3" xfId="6924"/>
    <cellStyle name="20% - 强调文字颜色 3 3 2 2 2 3 2" xfId="6925"/>
    <cellStyle name="常规 7 3 4 2 3 2" xfId="6926"/>
    <cellStyle name="40% - 强调文字颜色 6 5 2 2 2 3 2" xfId="6927"/>
    <cellStyle name="20% - 强调文字颜色 4 4 4 2 2" xfId="6928"/>
    <cellStyle name="常规 2 3 6 4 2 4" xfId="6929"/>
    <cellStyle name="20% - 强调文字颜色 4 3 3 2 2 2" xfId="6930"/>
    <cellStyle name="20% - 强调文字颜色 3 3 2 2 2 4" xfId="6931"/>
    <cellStyle name="强调文字颜色 2 2 4 2 2 2 3 2" xfId="6932"/>
    <cellStyle name="20% - 强调文字颜色 3 3 2 2 3 2" xfId="6933"/>
    <cellStyle name="20% - 强调文字颜色 3 3 2 2 3 2 2" xfId="6934"/>
    <cellStyle name="20% - 强调文字颜色 3 3 2 2 3 3" xfId="6935"/>
    <cellStyle name="检查单元格 4 2 2 3 3" xfId="6936"/>
    <cellStyle name="常规 11 3 4 4 2" xfId="6937"/>
    <cellStyle name="20% - 强调文字颜色 3 3 2 2 4" xfId="6938"/>
    <cellStyle name="检查单元格 4 2 2 3 3 2" xfId="6939"/>
    <cellStyle name="20% - 强调文字颜色 3 3 2 2 4 2" xfId="6940"/>
    <cellStyle name="20% - 强调文字颜色 3 3 2 2 5" xfId="6941"/>
    <cellStyle name="强调文字颜色 2 2 4 2 2 3" xfId="6942"/>
    <cellStyle name="20% - 强调文字颜色 3 3 2 3" xfId="6943"/>
    <cellStyle name="货币 2 2 5 3 6" xfId="6944"/>
    <cellStyle name="20% - 强调文字颜色 3 3 2 3 2" xfId="6945"/>
    <cellStyle name="货币 2 2 5 3 6 2" xfId="6946"/>
    <cellStyle name="20% - 强调文字颜色 3 3 2 3 2 2" xfId="6947"/>
    <cellStyle name="标题 4 2 4 2 3" xfId="6948"/>
    <cellStyle name="20% - 强调文字颜色 3 3 2 3 2 2 2" xfId="6949"/>
    <cellStyle name="20% - 强调文字颜色 3 3 2 3 3" xfId="6950"/>
    <cellStyle name="20% - 强调文字颜色 3 3 2 3 3 2" xfId="6951"/>
    <cellStyle name="20% - 强调文字颜色 3 3 2 3 4" xfId="6952"/>
    <cellStyle name="强调文字颜色 2 2 4 2 2 4 2" xfId="6953"/>
    <cellStyle name="20% - 强调文字颜色 3 3 2 4 2" xfId="6954"/>
    <cellStyle name="千位分隔 3 2 2 2 2 2 3 2" xfId="6955"/>
    <cellStyle name="强调文字颜色 3 2 5 2 2 3 2" xfId="6956"/>
    <cellStyle name="千位分隔 4 2 8 4" xfId="6957"/>
    <cellStyle name="20% - 强调文字颜色 5 2 2 6" xfId="6958"/>
    <cellStyle name="20% - 强调文字颜色 3 3 2 5 2" xfId="6959"/>
    <cellStyle name="强调文字颜色 5 4 3 2 2 3" xfId="6960"/>
    <cellStyle name="常规 2 6 2 3 2" xfId="6961"/>
    <cellStyle name="百分比 6 2 2 2 2 2 3" xfId="6962"/>
    <cellStyle name="20% - 强调文字颜色 3 3 2_2015财政决算公开" xfId="6963"/>
    <cellStyle name="强调文字颜色 2 2 4 2 3" xfId="6964"/>
    <cellStyle name="20% - 强调文字颜色 3 3 3" xfId="6965"/>
    <cellStyle name="60% - 强调文字颜色 1 2 2 4 4" xfId="6966"/>
    <cellStyle name="强调文字颜色 2 2 4 2 3 2" xfId="6967"/>
    <cellStyle name="20% - 强调文字颜色 3 3 3 2" xfId="6968"/>
    <cellStyle name="货币 2 2 6 2 6" xfId="6969"/>
    <cellStyle name="20% - 强调文字颜色 3 3 3 2 2" xfId="6970"/>
    <cellStyle name="20% - 强调文字颜色 3 3 3 2 2 2 2" xfId="6971"/>
    <cellStyle name="20% - 强调文字颜色 3 3 3 2 2 3" xfId="6972"/>
    <cellStyle name="20% - 强调文字颜色 3 3 3 2 3" xfId="6973"/>
    <cellStyle name="20% - 强调文字颜色 3 3 3 2 3 2" xfId="6974"/>
    <cellStyle name="20% - 强调文字颜色 3 3 3 2 4" xfId="6975"/>
    <cellStyle name="强调文字颜色 2 2 4 2 3 3 2" xfId="6976"/>
    <cellStyle name="货币 2 2 6 3 6" xfId="6977"/>
    <cellStyle name="20% - 强调文字颜色 3 3 3 3 2" xfId="6978"/>
    <cellStyle name="货币 2 2 6 3 6 2" xfId="6979"/>
    <cellStyle name="20% - 强调文字颜色 3 3 3 3 2 2" xfId="6980"/>
    <cellStyle name="检查单元格 4 2 3 4 2" xfId="6981"/>
    <cellStyle name="20% - 强调文字颜色 3 3 3 3 3" xfId="6982"/>
    <cellStyle name="千位分隔 2 3 9 2" xfId="6983"/>
    <cellStyle name="标题 4 2 2 2 2 2 3 2" xfId="6984"/>
    <cellStyle name="20% - 强调文字颜色 3 3 3 4" xfId="6985"/>
    <cellStyle name="货币 2 2 6 4 6" xfId="6986"/>
    <cellStyle name="20% - 强调文字颜色 3 3 3 4 2" xfId="6987"/>
    <cellStyle name="20% - 强调文字颜色 3 3 3 5" xfId="6988"/>
    <cellStyle name="强调文字颜色 3 8 3" xfId="6989"/>
    <cellStyle name="20% - 强调文字颜色 4 2 2 2" xfId="6990"/>
    <cellStyle name="60% - 强调文字颜色 1 2 3 3 3 2" xfId="6991"/>
    <cellStyle name="强调文字颜色 2 2 4 2 4" xfId="6992"/>
    <cellStyle name="20% - 强调文字颜色 3 3 4" xfId="6993"/>
    <cellStyle name="标题 5 2 2 5 5" xfId="6994"/>
    <cellStyle name="20% - 强调文字颜色 4 2 2 2 3" xfId="6995"/>
    <cellStyle name="常规 7 2 3 2 4" xfId="6996"/>
    <cellStyle name="20% - 强调文字颜色 3 3 4 3" xfId="6997"/>
    <cellStyle name="20% - 强调文字颜色 4 2 2 2 4" xfId="6998"/>
    <cellStyle name="20% - 强调文字颜色 3 3 4 4" xfId="6999"/>
    <cellStyle name="千位分隔 4 2 3 2 2 2 2" xfId="7000"/>
    <cellStyle name="常规 5 8 2 2 2" xfId="7001"/>
    <cellStyle name="强调文字颜色 3 8 4 2" xfId="7002"/>
    <cellStyle name="常规 2 4 2 3 2 2 3" xfId="7003"/>
    <cellStyle name="20% - 强调文字颜色 4 2 2 3 2" xfId="7004"/>
    <cellStyle name="输出 2 2 2 2 2 3" xfId="7005"/>
    <cellStyle name="强调文字颜色 2 2 4 2 5 2" xfId="7006"/>
    <cellStyle name="常规 7 2 3 3 3" xfId="7007"/>
    <cellStyle name="20% - 强调文字颜色 3 3 5 2" xfId="7008"/>
    <cellStyle name="常规 2 4 2 3 2 2 4" xfId="7009"/>
    <cellStyle name="20% - 强调文字颜色 4 2 2 3 3" xfId="7010"/>
    <cellStyle name="输出 2 2 2 2 2 4" xfId="7011"/>
    <cellStyle name="常规 7 2 3 3 4" xfId="7012"/>
    <cellStyle name="20% - 强调文字颜色 3 3 5 3" xfId="7013"/>
    <cellStyle name="检查单元格 2 2 2 3 2 3 2" xfId="7014"/>
    <cellStyle name="检查单元格 5 2 3 4 2" xfId="7015"/>
    <cellStyle name="常规 2 4 2 4 3 2 4" xfId="7016"/>
    <cellStyle name="20% - 强调文字颜色 4 3 3 3 3" xfId="7017"/>
    <cellStyle name="20% - 强调文字颜色 3 3_2015财政决算公开" xfId="7018"/>
    <cellStyle name="20% - 强调文字颜色 3 4 2 2 2" xfId="7019"/>
    <cellStyle name="20% - 强调文字颜色 3 4 2 2 2 2" xfId="7020"/>
    <cellStyle name="千位分隔 4 2 4 4 2 4" xfId="7021"/>
    <cellStyle name="20% - 强调文字颜色 3 4 2 2 2 2 2" xfId="7022"/>
    <cellStyle name="20% - 强调文字颜色 3 4 2 2 2 3" xfId="7023"/>
    <cellStyle name="20% - 强调文字颜色 3 4 2 2 3" xfId="7024"/>
    <cellStyle name="20% - 强调文字颜色 3 4 2 2 3 2" xfId="7025"/>
    <cellStyle name="20% - 强调文字颜色 3 4 2 2 4" xfId="7026"/>
    <cellStyle name="强调文字颜色 2 2 4 3 2 3" xfId="7027"/>
    <cellStyle name="20% - 强调文字颜色 3 4 2 3" xfId="7028"/>
    <cellStyle name="千位分隔 2 4 8 2" xfId="7029"/>
    <cellStyle name="20% - 强调文字颜色 3 4 2 4" xfId="7030"/>
    <cellStyle name="20% - 强调文字颜色 3 4 2_2015财政决算公开" xfId="7031"/>
    <cellStyle name="货币 4 8 6 2" xfId="7032"/>
    <cellStyle name="20% - 强调文字颜色 3 4 3 2" xfId="7033"/>
    <cellStyle name="20% - 强调文字颜色 3 4 3 2 2" xfId="7034"/>
    <cellStyle name="输出 2 2 4" xfId="7035"/>
    <cellStyle name="20% - 强调文字颜色 3 4 3 2 2 2" xfId="7036"/>
    <cellStyle name="检查单元格 4 3 3 3 2" xfId="7037"/>
    <cellStyle name="常规 2 2" xfId="7038"/>
    <cellStyle name="20% - 强调文字颜色 3 4 3 2 3" xfId="7039"/>
    <cellStyle name="20% - 强调文字颜色 3 4 3 3" xfId="7040"/>
    <cellStyle name="20% - 强调文字颜色 3 4 3 3 2" xfId="7041"/>
    <cellStyle name="强调文字颜色 3 9 3" xfId="7042"/>
    <cellStyle name="20% - 强调文字颜色 4 2 3 2" xfId="7043"/>
    <cellStyle name="60% - 强调文字颜色 1 2 3 3 4 2" xfId="7044"/>
    <cellStyle name="强调文字颜色 2 2 4 3 4" xfId="7045"/>
    <cellStyle name="20% - 强调文字颜色 3 4 4" xfId="7046"/>
    <cellStyle name="检查单元格 2 2 2 2 2 2 2" xfId="7047"/>
    <cellStyle name="20% - 强调文字颜色 4 2 3 2 3" xfId="7048"/>
    <cellStyle name="常规 7 2 4 2 4" xfId="7049"/>
    <cellStyle name="20% - 强调文字颜色 3 4 4 3" xfId="7050"/>
    <cellStyle name="强调文字颜色 3 9 4" xfId="7051"/>
    <cellStyle name="20% - 强调文字颜色 4 2 3 3" xfId="7052"/>
    <cellStyle name="20% - 强调文字颜色 3 4 5" xfId="7053"/>
    <cellStyle name="20% - 强调文字颜色 3 5 2 2" xfId="7054"/>
    <cellStyle name="20% - 强调文字颜色 3 5 2 2 2" xfId="7055"/>
    <cellStyle name="20% - 强调文字颜色 3 5 2 2 2 2" xfId="7056"/>
    <cellStyle name="20% - 强调文字颜色 3 5 2 2 2 2 2" xfId="7057"/>
    <cellStyle name="20% - 强调文字颜色 3 5 2 2 2 3" xfId="7058"/>
    <cellStyle name="检查单元格 4 4 2 3 2" xfId="7059"/>
    <cellStyle name="20% - 强调文字颜色 3 5 2 2 3" xfId="7060"/>
    <cellStyle name="20% - 强调文字颜色 3 5 2 2 3 2" xfId="7061"/>
    <cellStyle name="20% - 强调文字颜色 3 5 2 2 4" xfId="7062"/>
    <cellStyle name="常规 10 7" xfId="7063"/>
    <cellStyle name="20% - 强调文字颜色 3 5 2 3 2" xfId="7064"/>
    <cellStyle name="常规 10 7 2" xfId="7065"/>
    <cellStyle name="20% - 强调文字颜色 3 5 2 3 2 2" xfId="7066"/>
    <cellStyle name="常规 10 8" xfId="7067"/>
    <cellStyle name="20% - 强调文字颜色 3 5 2 3 3" xfId="7068"/>
    <cellStyle name="千位分隔 2 5 8 2" xfId="7069"/>
    <cellStyle name="20% - 强调文字颜色 3 5 2 4" xfId="7070"/>
    <cellStyle name="20% - 强调文字颜色 3 5 2 5" xfId="7071"/>
    <cellStyle name="20% - 强调文字颜色 3 5 3 2 2" xfId="7072"/>
    <cellStyle name="20% - 强调文字颜色 3 5 3 2 2 2" xfId="7073"/>
    <cellStyle name="20% - 强调文字颜色 3 5 3 2 3" xfId="7074"/>
    <cellStyle name="20% - 强调文字颜色 3 5 3 3" xfId="7075"/>
    <cellStyle name="20% - 强调文字颜色 3 5 3 3 2" xfId="7076"/>
    <cellStyle name="20% - 强调文字颜色 3 5 3 4" xfId="7077"/>
    <cellStyle name="20% - 强调文字颜色 4 2 4 2 3" xfId="7078"/>
    <cellStyle name="20% - 强调文字颜色 3 5 4 3" xfId="7079"/>
    <cellStyle name="常规 2 2 3 2 2 2 2 3 2" xfId="7080"/>
    <cellStyle name="60% - 强调文字颜色 1 3 2 2 3" xfId="7081"/>
    <cellStyle name="20% - 强调文字颜色 3 6 3 3" xfId="7082"/>
    <cellStyle name="常规 9 3" xfId="7083"/>
    <cellStyle name="20% - 强调文字颜色 4 2 5 2 2" xfId="7084"/>
    <cellStyle name="60% - 强调文字颜色 1 3 2 3 2" xfId="7085"/>
    <cellStyle name="20% - 强调文字颜色 3 6 4 2" xfId="7086"/>
    <cellStyle name="20% - 强调文字颜色 4 11 2" xfId="7087"/>
    <cellStyle name="常规 2 3 4 4 2 2 3" xfId="7088"/>
    <cellStyle name="20% - 强调文字颜色 4 12" xfId="7089"/>
    <cellStyle name="20% - 强调文字颜色 4 2" xfId="7090"/>
    <cellStyle name="20% - 强调文字颜色 4 2 2" xfId="7091"/>
    <cellStyle name="60% - 强调文字颜色 1 2 3 3 3" xfId="7092"/>
    <cellStyle name="适中 7 2 2 3" xfId="7093"/>
    <cellStyle name="货币 2 3 4 6 2" xfId="7094"/>
    <cellStyle name="20% - 强调文字颜色 4 2 2 2_2015财政决算公开" xfId="7095"/>
    <cellStyle name="20% - 强调文字颜色 4 2 2 3 4" xfId="7096"/>
    <cellStyle name="20% - 强调文字颜色 4 2 2 5 2" xfId="7097"/>
    <cellStyle name="强调文字颜色 5 5 2 2 2 3" xfId="7098"/>
    <cellStyle name="20% - 强调文字颜色 4 2 3" xfId="7099"/>
    <cellStyle name="60% - 强调文字颜色 1 2 3 3 4" xfId="7100"/>
    <cellStyle name="检查单元格 2 2 2 2 2 2 3" xfId="7101"/>
    <cellStyle name="常规 12 2 5 4 2" xfId="7102"/>
    <cellStyle name="20% - 强调文字颜色 4 2 3 2 4" xfId="7103"/>
    <cellStyle name="40% - 强调文字颜色 1 2 2 2 2 3 2" xfId="7104"/>
    <cellStyle name="20% - 强调文字颜色 4 2 3 2 5" xfId="7105"/>
    <cellStyle name="常规 4 2 2 10" xfId="7106"/>
    <cellStyle name="20% - 强调文字颜色 4 2 3 3 4" xfId="7107"/>
    <cellStyle name="20% - 强调文字颜色 4 2 3 4 2" xfId="7108"/>
    <cellStyle name="千位分隔 3 2 9 3" xfId="7109"/>
    <cellStyle name="20% - 强调文字颜色 4 2 3 5" xfId="7110"/>
    <cellStyle name="20% - 强调文字颜色 4 2 3 5 2" xfId="7111"/>
    <cellStyle name="强调文字颜色 5 5 2 3 2 3" xfId="7112"/>
    <cellStyle name="千位分隔 3 2 9 3 2" xfId="7113"/>
    <cellStyle name="20% - 强调文字颜色 4 2 3 7" xfId="7114"/>
    <cellStyle name="20% - 强调文字颜色 4 2 3_2015财政决算公开" xfId="7115"/>
    <cellStyle name="20% - 强调文字颜色 4 2 4" xfId="7116"/>
    <cellStyle name="60% - 强调文字颜色 1 2 3 3 5" xfId="7117"/>
    <cellStyle name="常规 2 2 7 4 2 4 2" xfId="7118"/>
    <cellStyle name="着色 2 5 2" xfId="7119"/>
    <cellStyle name="标题 4 2_2015财政决算公开" xfId="7120"/>
    <cellStyle name="20% - 强调文字颜色 4 2 4 2 2 2 2" xfId="7121"/>
    <cellStyle name="百分比 7 2 2 5 2" xfId="7122"/>
    <cellStyle name="20% - 强调文字颜色 4 2 4 2 2 3" xfId="7123"/>
    <cellStyle name="20% - 强调文字颜色 4 2 4 2 3 2" xfId="7124"/>
    <cellStyle name="百分比 7 4 6" xfId="7125"/>
    <cellStyle name="20% - 强调文字颜色 5 3 2 2 2 2" xfId="7126"/>
    <cellStyle name="20% - 强调文字颜色 4 2 4 2 4" xfId="7127"/>
    <cellStyle name="常规 2 4 2 3 4 2 3 2" xfId="7128"/>
    <cellStyle name="20% - 强调文字颜色 4 2 4 3 2 2" xfId="7129"/>
    <cellStyle name="检查单元格 2 2 2 2 3 3 2" xfId="7130"/>
    <cellStyle name="20% - 强调文字颜色 4 2 4 3 3" xfId="7131"/>
    <cellStyle name="20% - 强调文字颜色 4 2 4 4 2" xfId="7132"/>
    <cellStyle name="警告文本 3 2 2 2" xfId="7133"/>
    <cellStyle name="20% - 强调文字颜色 4 2 4 5" xfId="7134"/>
    <cellStyle name="警告文本 3 2 2 2 2" xfId="7135"/>
    <cellStyle name="20% - 强调文字颜色 4 2 4 5 2" xfId="7136"/>
    <cellStyle name="警告文本 3 2 2 3" xfId="7137"/>
    <cellStyle name="20% - 强调文字颜色 4 2 4 6" xfId="7138"/>
    <cellStyle name="货币[0] 2 2 3 2" xfId="7139"/>
    <cellStyle name="货币 4 4 3 2 4" xfId="7140"/>
    <cellStyle name="20% - 强调文字颜色 4 2 4_2015财政决算公开" xfId="7141"/>
    <cellStyle name="40% - 强调文字颜色 5 2 3 2 4 2" xfId="7142"/>
    <cellStyle name="标题 4 5 6 2" xfId="7143"/>
    <cellStyle name="20% - 强调文字颜色 4 2 5" xfId="7144"/>
    <cellStyle name="常规 9 4" xfId="7145"/>
    <cellStyle name="40% - 强调文字颜色 6 2 4_2015财政决算公开" xfId="7146"/>
    <cellStyle name="20% - 强调文字颜色 4 2 5 2 3" xfId="7147"/>
    <cellStyle name="常规 2 4 2 3 5 2 3" xfId="7148"/>
    <cellStyle name="20% - 强调文字颜色 4 2 5 3 2" xfId="7149"/>
    <cellStyle name="20% - 强调文字颜色 4 2 5 4" xfId="7150"/>
    <cellStyle name="货币 4 7 2 2 2" xfId="7151"/>
    <cellStyle name="20% - 强调文字颜色 4 2 6" xfId="7152"/>
    <cellStyle name="20% - 强调文字颜色 4 2 6 2 2" xfId="7153"/>
    <cellStyle name="20% - 强调文字颜色 4 2 7 2 2" xfId="7154"/>
    <cellStyle name="20% - 强调文字颜色 4 2 7 3" xfId="7155"/>
    <cellStyle name="强调文字颜色 2 2 5 2" xfId="7156"/>
    <cellStyle name="常规 3 2 3 5 2 3 2" xfId="7157"/>
    <cellStyle name="20% - 强调文字颜色 4 3" xfId="7158"/>
    <cellStyle name="强调文字颜色 2 2 5 2 2" xfId="7159"/>
    <cellStyle name="20% - 强调文字颜色 4 3 2" xfId="7160"/>
    <cellStyle name="60% - 强调文字颜色 1 2 3 4 3" xfId="7161"/>
    <cellStyle name="强调文字颜色 2 2 5 2 4" xfId="7162"/>
    <cellStyle name="20% - 强调文字颜色 4 3 4" xfId="7163"/>
    <cellStyle name="强调文字颜色 4 8 3" xfId="7164"/>
    <cellStyle name="强调文字颜色 2 2 5 2 2 2" xfId="7165"/>
    <cellStyle name="20% - 强调文字颜色 4 3 2 2" xfId="7166"/>
    <cellStyle name="60% - 强调文字颜色 1 2 3 4 3 2" xfId="7167"/>
    <cellStyle name="标题 5 2 2 2 2 2 4" xfId="7168"/>
    <cellStyle name="20% - 强调文字颜色 4 5 4" xfId="7169"/>
    <cellStyle name="强调文字颜色 2 2 5 2 4 2" xfId="7170"/>
    <cellStyle name="常规 7 3 3 2 3" xfId="7171"/>
    <cellStyle name="20% - 强调文字颜色 4 3 4 2" xfId="7172"/>
    <cellStyle name="20% - 强调文字颜色 4 3 2 2 2" xfId="7173"/>
    <cellStyle name="适中 3 6" xfId="7174"/>
    <cellStyle name="标题 5 2 2 2 2 2 4 2" xfId="7175"/>
    <cellStyle name="40% - 强调文字颜色 6 5 2 3 2 3" xfId="7176"/>
    <cellStyle name="20% - 强调文字颜色 4 5 4 2" xfId="7177"/>
    <cellStyle name="常规 7 3 3 2 3 2" xfId="7178"/>
    <cellStyle name="20% - 强调文字颜色 4 3 4 2 2" xfId="7179"/>
    <cellStyle name="强调文字颜色 6 2 4 2 5" xfId="7180"/>
    <cellStyle name="20% - 强调文字颜色 4 3 2 2 2 2" xfId="7181"/>
    <cellStyle name="货币 2 2 2 2 5 3" xfId="7182"/>
    <cellStyle name="20% - 强调文字颜色 4 3 2 2 2 2 2 2" xfId="7183"/>
    <cellStyle name="20% - 强调文字颜色 4 3 2 2 2 2 3" xfId="7184"/>
    <cellStyle name="适中 3 2 3 2 2" xfId="7185"/>
    <cellStyle name="适中 3 7" xfId="7186"/>
    <cellStyle name="标题 5 2 2 2 2 2 4 3" xfId="7187"/>
    <cellStyle name="20% - 强调文字颜色 4 5 4 3" xfId="7188"/>
    <cellStyle name="检查单元格 5 2 4 3 2" xfId="7189"/>
    <cellStyle name="常规 7 3 3 2 3 3" xfId="7190"/>
    <cellStyle name="20% - 强调文字颜色 4 3 4 2 3" xfId="7191"/>
    <cellStyle name="20% - 强调文字颜色 4 3 2 2 2 3" xfId="7192"/>
    <cellStyle name="20% - 强调文字颜色 4 3 2 2 2 3 2" xfId="7193"/>
    <cellStyle name="20% - 强调文字颜色 5 3 3 2 2 2" xfId="7194"/>
    <cellStyle name="40% - 强调文字颜色 2 3 3 5 2" xfId="7195"/>
    <cellStyle name="20% - 强调文字颜色 4 3 2 2 2 4" xfId="7196"/>
    <cellStyle name="20% - 强调文字颜色 4 3 2 2 3 3" xfId="7197"/>
    <cellStyle name="检查单元格 5 2 2 3 3 2" xfId="7198"/>
    <cellStyle name="20% - 强调文字颜色 4 3 2 2 4 2" xfId="7199"/>
    <cellStyle name="20% - 强调文字颜色 4 3 2 2 5" xfId="7200"/>
    <cellStyle name="20% - 强调文字颜色 4 3 2 2_2015财政决算公开" xfId="7201"/>
    <cellStyle name="20% - 强调文字颜色 4 3 5" xfId="7202"/>
    <cellStyle name="强调文字颜色 4 8 4" xfId="7203"/>
    <cellStyle name="强调文字颜色 2 2 5 2 2 3" xfId="7204"/>
    <cellStyle name="20% - 强调文字颜色 4 3 2 3" xfId="7205"/>
    <cellStyle name="60% - 强调文字颜色 1 4 2 3 2" xfId="7206"/>
    <cellStyle name="20% - 强调文字颜色 4 6 4 2" xfId="7207"/>
    <cellStyle name="输出 2 2 3 2 2 3 2" xfId="7208"/>
    <cellStyle name="20% - 强调文字颜色 4 3 5 2 2" xfId="7209"/>
    <cellStyle name="20% - 强调文字颜色 4 3 2 3 2 2" xfId="7210"/>
    <cellStyle name="20% - 强调文字颜色 4 3 2 3 2 3" xfId="7211"/>
    <cellStyle name="常规 2 4 2 4 2 2 4 2" xfId="7212"/>
    <cellStyle name="20% - 强调文字颜色 4 3 2 3 3 2" xfId="7213"/>
    <cellStyle name="20% - 强调文字颜色 4 3 2 3 4" xfId="7214"/>
    <cellStyle name="20% - 强调文字颜色 4 3 2 5 2" xfId="7215"/>
    <cellStyle name="表标题 3 2 2 2 3 2" xfId="7216"/>
    <cellStyle name="强调文字颜色 5 5 3 2 2 3" xfId="7217"/>
    <cellStyle name="适中 11" xfId="7218"/>
    <cellStyle name="强调文字颜色 5 3 2 2 2 2 4" xfId="7219"/>
    <cellStyle name="强调文字颜色 2 2 5 2 3" xfId="7220"/>
    <cellStyle name="20% - 强调文字颜色 4 3 3" xfId="7221"/>
    <cellStyle name="60% - 强调文字颜色 1 2 3 4 4" xfId="7222"/>
    <cellStyle name="20% - 强调文字颜色 4 4 4" xfId="7223"/>
    <cellStyle name="强调文字颜色 4 9 3" xfId="7224"/>
    <cellStyle name="20% - 强调文字颜色 4 3 3 2" xfId="7225"/>
    <cellStyle name="常规 7 3 4 2 3" xfId="7226"/>
    <cellStyle name="40% - 强调文字颜色 6 5 2 2 2 3" xfId="7227"/>
    <cellStyle name="20% - 强调文字颜色 4 4 4 2" xfId="7228"/>
    <cellStyle name="20% - 强调文字颜色 4 3 3 2 2" xfId="7229"/>
    <cellStyle name="常规 2 3 6 4 2 4 2" xfId="7230"/>
    <cellStyle name="千位分隔 2 4 4 3" xfId="7231"/>
    <cellStyle name="20% - 强调文字颜色 4 3 3 2 2 2 2" xfId="7232"/>
    <cellStyle name="20% - 强调文字颜色 4 3 3 2 2 3" xfId="7233"/>
    <cellStyle name="20% - 强调文字颜色 4 3 3 2 3 2" xfId="7234"/>
    <cellStyle name="20% - 强调文字颜色 4 3 3 2 4" xfId="7235"/>
    <cellStyle name="40% - 强调文字颜色 3 5 2 3 2 2 2" xfId="7236"/>
    <cellStyle name="20% - 强调文字颜色 4 4 5" xfId="7237"/>
    <cellStyle name="强调文字颜色 4 9 4" xfId="7238"/>
    <cellStyle name="20% - 强调文字颜色 4 3 3 3" xfId="7239"/>
    <cellStyle name="40% - 强调文字颜色 6 5 2 2 3 3" xfId="7240"/>
    <cellStyle name="20% - 强调文字颜色 4 4 5 2" xfId="7241"/>
    <cellStyle name="强调文字颜色 4 9 4 2" xfId="7242"/>
    <cellStyle name="常规 2 4 2 4 3 2 3" xfId="7243"/>
    <cellStyle name="20% - 强调文字颜色 4 3 3 3 2" xfId="7244"/>
    <cellStyle name="20% - 强调文字颜色 4 3 3 4 2" xfId="7245"/>
    <cellStyle name="20% - 强调文字颜色 4 3 3 5" xfId="7246"/>
    <cellStyle name="常规 7 4 3 2 3 2" xfId="7247"/>
    <cellStyle name="20% - 强调文字颜色 5 3 4 2 2" xfId="7248"/>
    <cellStyle name="20% - 强调文字颜色 4 4 2 2 2 2" xfId="7249"/>
    <cellStyle name="20% - 强调文字颜色 5 3 4 2 2 2" xfId="7250"/>
    <cellStyle name="20% - 强调文字颜色 4 4 2 2 2 2 2" xfId="7251"/>
    <cellStyle name="20% - 强调文字颜色 5 3 4 3 2" xfId="7252"/>
    <cellStyle name="20% - 强调文字颜色 4 4 2 2 3 2" xfId="7253"/>
    <cellStyle name="强调文字颜色 6 3 2 2 3 2 2" xfId="7254"/>
    <cellStyle name="20% - 强调文字颜色 5 3 4 4" xfId="7255"/>
    <cellStyle name="20% - 强调文字颜色 4 4 2 2 4" xfId="7256"/>
    <cellStyle name="60% - 强调文字颜色 3 2 2 2 2 2 4" xfId="7257"/>
    <cellStyle name="20% - 强调文字颜色 5 3 5" xfId="7258"/>
    <cellStyle name="强调文字颜色 5 8 4" xfId="7259"/>
    <cellStyle name="20% - 强调文字颜色 4 4 2 3" xfId="7260"/>
    <cellStyle name="20% - 强调文字颜色 5 3 5 2" xfId="7261"/>
    <cellStyle name="强调文字颜色 5 8 4 2" xfId="7262"/>
    <cellStyle name="常规 2 4 2 5 2 2 3" xfId="7263"/>
    <cellStyle name="20% - 强调文字颜色 4 4 2 3 2" xfId="7264"/>
    <cellStyle name="常规 2 4 2 2 4" xfId="7265"/>
    <cellStyle name="20% - 强调文字颜色 5 3 5 2 2" xfId="7266"/>
    <cellStyle name="常规 2 4 2 5 2 2 3 2" xfId="7267"/>
    <cellStyle name="20% - 强调文字颜色 4 4 2 3 2 2" xfId="7268"/>
    <cellStyle name="强调文字颜色 5 9 3" xfId="7269"/>
    <cellStyle name="强调文字颜色 2 2 5 3 3 2" xfId="7270"/>
    <cellStyle name="20% - 强调文字颜色 4 4 3 2" xfId="7271"/>
    <cellStyle name="20% - 强调文字颜色 4 4 3 2 2" xfId="7272"/>
    <cellStyle name="常规 2 4 6 4 2 4" xfId="7273"/>
    <cellStyle name="20% - 强调文字颜色 4 4 3 2 2 2" xfId="7274"/>
    <cellStyle name="检查单元格 5 3 3 3 2" xfId="7275"/>
    <cellStyle name="20% - 强调文字颜色 4 4 3 2 3" xfId="7276"/>
    <cellStyle name="强调文字颜色 5 9 4" xfId="7277"/>
    <cellStyle name="20% - 强调文字颜色 4 4 3 3" xfId="7278"/>
    <cellStyle name="强调文字颜色 5 9 4 2" xfId="7279"/>
    <cellStyle name="20% - 强调文字颜色 4 4 3 3 2" xfId="7280"/>
    <cellStyle name="20% - 强调文字颜色 4 4 3 4" xfId="7281"/>
    <cellStyle name="表标题 3 2 3 3 2" xfId="7282"/>
    <cellStyle name="好 2 2 3 2 2 3" xfId="7283"/>
    <cellStyle name="20% - 强调文字颜色 5 3 3 2 3 2" xfId="7284"/>
    <cellStyle name="常规 5 11" xfId="7285"/>
    <cellStyle name="20% - 强调文字颜色 4 4_2015财政决算公开" xfId="7286"/>
    <cellStyle name="强调文字颜色 6 8 3" xfId="7287"/>
    <cellStyle name="标题 5 2 2 2 2 2 2 2" xfId="7288"/>
    <cellStyle name="20% - 强调文字颜色 4 5 2 2" xfId="7289"/>
    <cellStyle name="标题 5 2 2 2 2 2 2 2 2" xfId="7290"/>
    <cellStyle name="20% - 强调文字颜色 4 5 2 2 2" xfId="7291"/>
    <cellStyle name="20% - 强调文字颜色 4 5 2 2 2 2" xfId="7292"/>
    <cellStyle name="20% - 强调文字颜色 4 5 2 2 2 3" xfId="7293"/>
    <cellStyle name="检查单元格 5 4 2 3 2" xfId="7294"/>
    <cellStyle name="20% - 强调文字颜色 4 5 2 2 3" xfId="7295"/>
    <cellStyle name="20% - 强调文字颜色 4 5 2 2 3 2" xfId="7296"/>
    <cellStyle name="20% - 强调文字颜色 4 5 2 2 4" xfId="7297"/>
    <cellStyle name="强调文字颜色 6 8 4 2" xfId="7298"/>
    <cellStyle name="常规 2 4 2 6 2 2 3" xfId="7299"/>
    <cellStyle name="标题 5 2 2 2 2 2 2 3 2" xfId="7300"/>
    <cellStyle name="20% - 强调文字颜色 4 5 2 3 2" xfId="7301"/>
    <cellStyle name="常规 2 4 2 6 2 2 3 2" xfId="7302"/>
    <cellStyle name="20% - 强调文字颜色 4 5 2 3 2 2" xfId="7303"/>
    <cellStyle name="标题 5 2 2 2 2 2 2 3 3" xfId="7304"/>
    <cellStyle name="20% - 强调文字颜色 4 5 2 3 3" xfId="7305"/>
    <cellStyle name="常规 2 6 4 2 3 3" xfId="7306"/>
    <cellStyle name="标题 5 2 2 2 2 2 2 4" xfId="7307"/>
    <cellStyle name="20% - 强调文字颜色 4 5 2 4" xfId="7308"/>
    <cellStyle name="货币 4 3 7" xfId="7309"/>
    <cellStyle name="40% - 强调文字颜色 3 2 2 2 4 2" xfId="7310"/>
    <cellStyle name="20% - 强调文字颜色 4 5 2_2015财政决算公开" xfId="7311"/>
    <cellStyle name="适中 2 6" xfId="7312"/>
    <cellStyle name="强调文字颜色 6 9 3" xfId="7313"/>
    <cellStyle name="标题 5 2 2 2 2 2 3 2" xfId="7314"/>
    <cellStyle name="20% - 强调文字颜色 4 5 3 2" xfId="7315"/>
    <cellStyle name="60% - 强调文字颜色 4 2" xfId="7316"/>
    <cellStyle name="20% - 强调文字颜色 4 5 3 2 2 2" xfId="7317"/>
    <cellStyle name="适中 2 7" xfId="7318"/>
    <cellStyle name="强调文字颜色 6 9 4" xfId="7319"/>
    <cellStyle name="20% - 强调文字颜色 4 5 3 3" xfId="7320"/>
    <cellStyle name="强调文字颜色 6 9 4 2" xfId="7321"/>
    <cellStyle name="20% - 强调文字颜色 4 5 3 3 2" xfId="7322"/>
    <cellStyle name="适中 2 8" xfId="7323"/>
    <cellStyle name="20% - 强调文字颜色 4 5 3 4" xfId="7324"/>
    <cellStyle name="60% - 强调文字颜色 4 2 4 2 2 2 2 2" xfId="7325"/>
    <cellStyle name="20% - 强调文字颜色 4 5_2015财政决算公开" xfId="7326"/>
    <cellStyle name="20% - 强调文字颜色 4 6 2 3" xfId="7327"/>
    <cellStyle name="标题 5 2 2 2 2 3 3 2" xfId="7328"/>
    <cellStyle name="60% - 强调文字颜色 1 4 2 2 2" xfId="7329"/>
    <cellStyle name="20% - 强调文字颜色 4 6 3 2" xfId="7330"/>
    <cellStyle name="60% - 强调文字颜色 1 4 2 2 3" xfId="7331"/>
    <cellStyle name="20% - 强调文字颜色 4 6 3 3" xfId="7332"/>
    <cellStyle name="20% - 强调文字颜色 4 7 2 2" xfId="7333"/>
    <cellStyle name="20% - 强调文字颜色 4 7 2 3" xfId="7334"/>
    <cellStyle name="60% - 强调文字颜色 1 4 3 2" xfId="7335"/>
    <cellStyle name="20% - 强调文字颜色 4 7 3" xfId="7336"/>
    <cellStyle name="60% - 强调文字颜色 1 4 3 2 2" xfId="7337"/>
    <cellStyle name="20% - 强调文字颜色 4 7 3 2" xfId="7338"/>
    <cellStyle name="标题 5 2 2 2 2 5 2" xfId="7339"/>
    <cellStyle name="20% - 强调文字颜色 4 8 2" xfId="7340"/>
    <cellStyle name="40% - 强调文字颜色 1 2 4 2 2 3" xfId="7341"/>
    <cellStyle name="20% - 强调文字颜色 4 8 2 2" xfId="7342"/>
    <cellStyle name="60% - 强调文字颜色 1 4 4 2" xfId="7343"/>
    <cellStyle name="20% - 强调文字颜色 4 8 3" xfId="7344"/>
    <cellStyle name="链接单元格 6 2 2 2" xfId="7345"/>
    <cellStyle name="20% - 强调文字颜色 5 10" xfId="7346"/>
    <cellStyle name="货币 2 5 4 4" xfId="7347"/>
    <cellStyle name="20% - 强调文字颜色 5 10 2" xfId="7348"/>
    <cellStyle name="货币 2 5 4 4 2" xfId="7349"/>
    <cellStyle name="60% - 强调文字颜色 2 4 2 3 2 3" xfId="7350"/>
    <cellStyle name="60% - 强调文字颜色 1 2 7 2 3" xfId="7351"/>
    <cellStyle name="20% - 强调文字颜色 5 3 2 2 2 3 2" xfId="7352"/>
    <cellStyle name="链接单元格 6 2 2 3" xfId="7353"/>
    <cellStyle name="20% - 强调文字颜色 5 11" xfId="7354"/>
    <cellStyle name="货币 2 5 4 5" xfId="7355"/>
    <cellStyle name="20% - 强调文字颜色 5 2" xfId="7356"/>
    <cellStyle name="20% - 强调文字颜色 5 2 2" xfId="7357"/>
    <cellStyle name="60% - 强调文字颜色 1 2 4 3 3" xfId="7358"/>
    <cellStyle name="常规 3 2 2 2 2 2 3" xfId="7359"/>
    <cellStyle name="20% - 强调文字颜色 5 2 2 2" xfId="7360"/>
    <cellStyle name="60% - 强调文字颜色 1 2 4 3 3 2" xfId="7361"/>
    <cellStyle name="货币 2 7 4 2 3" xfId="7362"/>
    <cellStyle name="常规 3 2 2 2 2 2 3 2" xfId="7363"/>
    <cellStyle name="20% - 强调文字颜色 5 2 2 2 2" xfId="7364"/>
    <cellStyle name="货币 2 7 4 2 4" xfId="7365"/>
    <cellStyle name="20% - 强调文字颜色 5 2 2 2 3" xfId="7366"/>
    <cellStyle name="常规 13 2 4 4 2" xfId="7367"/>
    <cellStyle name="20% - 强调文字颜色 5 2 2 2 4" xfId="7368"/>
    <cellStyle name="20% - 强调文字颜色 5 2 2 2 5" xfId="7369"/>
    <cellStyle name="强调文字颜色 4 4 2 2 2 2" xfId="7370"/>
    <cellStyle name="20% - 强调文字颜色 5 2 2 3" xfId="7371"/>
    <cellStyle name="强调文字颜色 4 4 2 2 2 2 2" xfId="7372"/>
    <cellStyle name="标题 1 3" xfId="7373"/>
    <cellStyle name="货币 2 7 4 3 3" xfId="7374"/>
    <cellStyle name="常规 2 4 3 3 2 2 3" xfId="7375"/>
    <cellStyle name="20% - 强调文字颜色 5 2 2 3 2" xfId="7376"/>
    <cellStyle name="强调文字颜色 4 4 2 2 2 2 3" xfId="7377"/>
    <cellStyle name="标题 1 4" xfId="7378"/>
    <cellStyle name="20% - 强调文字颜色 5 2 2 3 3" xfId="7379"/>
    <cellStyle name="常规 2 2 2 2 3 4 4 2" xfId="7380"/>
    <cellStyle name="标题 1 5" xfId="7381"/>
    <cellStyle name="20% - 强调文字颜色 5 2 2 3 4" xfId="7382"/>
    <cellStyle name="强调文字颜色 4 4 2 2 2 3" xfId="7383"/>
    <cellStyle name="千位分隔 4 2 8 2" xfId="7384"/>
    <cellStyle name="20% - 强调文字颜色 5 2 2 4" xfId="7385"/>
    <cellStyle name="千位分隔 4 2 8 2 2" xfId="7386"/>
    <cellStyle name="标题 2 3" xfId="7387"/>
    <cellStyle name="20% - 强调文字颜色 5 2 2 4 2" xfId="7388"/>
    <cellStyle name="千位分隔 4 2 8 2 3" xfId="7389"/>
    <cellStyle name="标题 2 4" xfId="7390"/>
    <cellStyle name="20% - 强调文字颜色 5 2 2 4 3" xfId="7391"/>
    <cellStyle name="强调文字颜色 4 4 2 2 2 4" xfId="7392"/>
    <cellStyle name="千位分隔 4 2 8 3" xfId="7393"/>
    <cellStyle name="20% - 强调文字颜色 5 2 2 5" xfId="7394"/>
    <cellStyle name="20% - 强调文字颜色 5 2 2 5 2" xfId="7395"/>
    <cellStyle name="强调文字颜色 5 6 2 2 2 3" xfId="7396"/>
    <cellStyle name="强调文字颜色 4 4 2 2 2 4 2" xfId="7397"/>
    <cellStyle name="标题 3 3" xfId="7398"/>
    <cellStyle name="60% - 强调文字颜色 5 2 3 2 2 2 2 2 2" xfId="7399"/>
    <cellStyle name="20% - 强调文字颜色 5 2 3" xfId="7400"/>
    <cellStyle name="60% - 强调文字颜色 1 2 4 3 4" xfId="7401"/>
    <cellStyle name="强调文字颜色 4 4 2 2 3 2" xfId="7402"/>
    <cellStyle name="20% - 强调文字颜色 5 2 3 3" xfId="7403"/>
    <cellStyle name="20% - 强调文字颜色 5 2 3 3 2" xfId="7404"/>
    <cellStyle name="强调文字颜色 4 4 2 2 3 3 2" xfId="7405"/>
    <cellStyle name="20% - 强调文字颜色 5 2 3 4 2" xfId="7406"/>
    <cellStyle name="千位分隔 4 2 9 3" xfId="7407"/>
    <cellStyle name="20% - 强调文字颜色 5 2 3 5" xfId="7408"/>
    <cellStyle name="40% - 强调文字颜色 3 2 4 2 4 2" xfId="7409"/>
    <cellStyle name="20% - 强调文字颜色 5 2 4" xfId="7410"/>
    <cellStyle name="常规 7 4 2 2 3 2" xfId="7411"/>
    <cellStyle name="20% - 强调文字颜色 5 2 4 2 2" xfId="7412"/>
    <cellStyle name="20% - 强调文字颜色 5 2 4 3" xfId="7413"/>
    <cellStyle name="强调文字颜色 6 3 2 2 2 2 2" xfId="7414"/>
    <cellStyle name="20% - 强调文字颜色 5 2 4 4" xfId="7415"/>
    <cellStyle name="好 2 8" xfId="7416"/>
    <cellStyle name="20% - 强调文字颜色 5 2 5 2" xfId="7417"/>
    <cellStyle name="好 2 8 2" xfId="7418"/>
    <cellStyle name="常规 2 3 2 2 4" xfId="7419"/>
    <cellStyle name="20% - 强调文字颜色 5 2 5 2 2" xfId="7420"/>
    <cellStyle name="20% - 强调文字颜色 5 2 6" xfId="7421"/>
    <cellStyle name="强调文字颜色 2 2 6 2" xfId="7422"/>
    <cellStyle name="20% - 强调文字颜色 5 3" xfId="7423"/>
    <cellStyle name="强调文字颜色 2 2 6 2 2" xfId="7424"/>
    <cellStyle name="20% - 强调文字颜色 5 3 2" xfId="7425"/>
    <cellStyle name="60% - 强调文字颜色 1 2 4 4 3" xfId="7426"/>
    <cellStyle name="20% - 强调文字颜色 5 3 2 2" xfId="7427"/>
    <cellStyle name="20% - 强调文字颜色 5 3 2 2 2" xfId="7428"/>
    <cellStyle name="百分比 7 4 6 2" xfId="7429"/>
    <cellStyle name="20% - 强调文字颜色 5 3 2 2 2 2 2" xfId="7430"/>
    <cellStyle name="40% - 强调文字颜色 2 6 2 2 4" xfId="7431"/>
    <cellStyle name="20% - 强调文字颜色 5 3 2 2 2 2 3" xfId="7432"/>
    <cellStyle name="20% - 强调文字颜色 5 3 2 2 2 3" xfId="7433"/>
    <cellStyle name="20% - 强调文字颜色 5 3 2 2 2 4" xfId="7434"/>
    <cellStyle name="好 2 2 2 2 2 3" xfId="7435"/>
    <cellStyle name="20% - 强调文字颜色 5 3 2 2 3 2" xfId="7436"/>
    <cellStyle name="20% - 强调文字颜色 5 3 2 2 3 2 2" xfId="7437"/>
    <cellStyle name="常规 2 2 2 2 4 4 3 2" xfId="7438"/>
    <cellStyle name="20% - 强调文字颜色 5 3 2 2 4" xfId="7439"/>
    <cellStyle name="强调文字颜色 3 5 2 2 3 3" xfId="7440"/>
    <cellStyle name="20% - 强调文字颜色 5 3 2 2_2015财政决算公开" xfId="7441"/>
    <cellStyle name="强调文字颜色 4 4 2 3 2 2" xfId="7442"/>
    <cellStyle name="20% - 强调文字颜色 5 3 2 3" xfId="7443"/>
    <cellStyle name="常规 2 4 3 4 2 2 3" xfId="7444"/>
    <cellStyle name="20% - 强调文字颜色 5 3 2 3 2" xfId="7445"/>
    <cellStyle name="常规 2 4 3 4 2 2 3 2" xfId="7446"/>
    <cellStyle name="20% - 强调文字颜色 5 3 2 3 2 2" xfId="7447"/>
    <cellStyle name="20% - 强调文字颜色 5 3 2 3 2 2 2" xfId="7448"/>
    <cellStyle name="链接单元格 2 4 4 2" xfId="7449"/>
    <cellStyle name="常规 10 2 2 2 2 2" xfId="7450"/>
    <cellStyle name="20% - 强调文字颜色 5 3 2 3 2 3" xfId="7451"/>
    <cellStyle name="检查单元格 6 2 2 4 2" xfId="7452"/>
    <cellStyle name="20% - 强调文字颜色 5 3 2 3 3" xfId="7453"/>
    <cellStyle name="好 2 2 2 3 2 3" xfId="7454"/>
    <cellStyle name="20% - 强调文字颜色 5 3 2 3 3 2" xfId="7455"/>
    <cellStyle name="强调文字颜色 4 4 2 3 2 3 2" xfId="7456"/>
    <cellStyle name="20% - 强调文字颜色 5 3 2 4 2" xfId="7457"/>
    <cellStyle name="20% - 强调文字颜色 5 3 2 4 2 2" xfId="7458"/>
    <cellStyle name="20% - 强调文字颜色 5 3 2 4 3" xfId="7459"/>
    <cellStyle name="20% - 强调文字颜色 5 3 2 5" xfId="7460"/>
    <cellStyle name="20% - 强调文字颜色 5 3 2 5 2" xfId="7461"/>
    <cellStyle name="20% - 强调文字颜色 5 3 2 6" xfId="7462"/>
    <cellStyle name="强调文字颜色 2 2 6 2 3" xfId="7463"/>
    <cellStyle name="60% - 强调文字颜色 3 2 2 2 2 2 2" xfId="7464"/>
    <cellStyle name="20% - 强调文字颜色 5 3 3" xfId="7465"/>
    <cellStyle name="强调文字颜色 2 2 6 2 3 2" xfId="7466"/>
    <cellStyle name="60% - 强调文字颜色 3 2 2 2 2 2 2 2" xfId="7467"/>
    <cellStyle name="20% - 强调文字颜色 5 3 3 2" xfId="7468"/>
    <cellStyle name="60% - 强调文字颜色 3 2 2 2 2 2 2 2 2" xfId="7469"/>
    <cellStyle name="20% - 强调文字颜色 5 3 3 2 2" xfId="7470"/>
    <cellStyle name="60% - 强调文字颜色 3 6 3 3" xfId="7471"/>
    <cellStyle name="20% - 强调文字颜色 5 3 3 2 2 2 2" xfId="7472"/>
    <cellStyle name="40% - 强调文字颜色 3 6 2 2 4" xfId="7473"/>
    <cellStyle name="20% - 强调文字颜色 5 3 3 2 4" xfId="7474"/>
    <cellStyle name="百分比 7 9 2" xfId="7475"/>
    <cellStyle name="60% - 强调文字颜色 3 2 2 2 2 2 2 3" xfId="7476"/>
    <cellStyle name="20% - 强调文字颜色 5 3 3 3" xfId="7477"/>
    <cellStyle name="20% - 强调文字颜色 5 3 3 3 2" xfId="7478"/>
    <cellStyle name="20% - 强调文字颜色 5 3 3 3 2 2" xfId="7479"/>
    <cellStyle name="20% - 强调文字颜色 5 3 3 3 3" xfId="7480"/>
    <cellStyle name="20% - 强调文字颜色 5 3 3 4" xfId="7481"/>
    <cellStyle name="表标题 3 3 2 3 2" xfId="7482"/>
    <cellStyle name="20% - 强调文字颜色 5 3 3 4 2" xfId="7483"/>
    <cellStyle name="20% - 强调文字颜色 5 3 3 5" xfId="7484"/>
    <cellStyle name="标题 1 5 2 2 2 3" xfId="7485"/>
    <cellStyle name="20% - 强调文字颜色 5 3 6 3" xfId="7486"/>
    <cellStyle name="强调文字颜色 2 2 6 3" xfId="7487"/>
    <cellStyle name="20% - 强调文字颜色 5 4" xfId="7488"/>
    <cellStyle name="20% - 强调文字颜色 5 4 2" xfId="7489"/>
    <cellStyle name="20% - 强调文字颜色 5 4 2 2" xfId="7490"/>
    <cellStyle name="20% - 强调文字颜色 5 4 2 2 2 2" xfId="7491"/>
    <cellStyle name="HEADING1 5" xfId="7492"/>
    <cellStyle name="输出 5 3 3" xfId="7493"/>
    <cellStyle name="20% - 强调文字颜色 5 4 2 2 2 2 2" xfId="7494"/>
    <cellStyle name="输出 5 3 3 2" xfId="7495"/>
    <cellStyle name="20% - 强调文字颜色 5 4 2 2 2 2 2 2" xfId="7496"/>
    <cellStyle name="输出 5 3 4" xfId="7497"/>
    <cellStyle name="20% - 强调文字颜色 5 4 2 2 2 2 3" xfId="7498"/>
    <cellStyle name="常规 137 2" xfId="7499"/>
    <cellStyle name="常规 142 2" xfId="7500"/>
    <cellStyle name="常规 5 2 2" xfId="7501"/>
    <cellStyle name="20% - 强调文字颜色 5 4 2 2 2 3" xfId="7502"/>
    <cellStyle name="HEADING1 6" xfId="7503"/>
    <cellStyle name="输出 5 4 3" xfId="7504"/>
    <cellStyle name="20% - 强调文字颜色 5 4 2 2 2 3 2" xfId="7505"/>
    <cellStyle name="HEADING1 6 2" xfId="7506"/>
    <cellStyle name="20% - 强调文字颜色 5 4 2 2 2 4" xfId="7507"/>
    <cellStyle name="检查单元格 6 3 2 3 2" xfId="7508"/>
    <cellStyle name="20% - 强调文字颜色 5 4 2 2 3" xfId="7509"/>
    <cellStyle name="好 2 3 2 2 2 3" xfId="7510"/>
    <cellStyle name="20% - 强调文字颜色 5 4 2 2 3 2" xfId="7511"/>
    <cellStyle name="HEADING2 5" xfId="7512"/>
    <cellStyle name="输出 6 3 3" xfId="7513"/>
    <cellStyle name="千位分隔 3 4 2 3 3" xfId="7514"/>
    <cellStyle name="强调文字颜色 5 2 6 3" xfId="7515"/>
    <cellStyle name="好 2 3 2 2 2 3 2" xfId="7516"/>
    <cellStyle name="20% - 强调文字颜色 5 4 2 2 3 2 2" xfId="7517"/>
    <cellStyle name="20% - 强调文字颜色 5 4 2 2 3 3" xfId="7518"/>
    <cellStyle name="HEADING2 6" xfId="7519"/>
    <cellStyle name="40% - 强调文字颜色 6 2 3 2 2 2" xfId="7520"/>
    <cellStyle name="20% - 强调文字颜色 5 4 2 2 4" xfId="7521"/>
    <cellStyle name="常规 69 5 2" xfId="7522"/>
    <cellStyle name="20% - 强调文字颜色 5 4 2 2 4 2" xfId="7523"/>
    <cellStyle name="20% - 强调文字颜色 5 4 2 2 5" xfId="7524"/>
    <cellStyle name="20% - 强调文字颜色 5 4 2 3" xfId="7525"/>
    <cellStyle name="常规 2 4 3 5 2 2 3" xfId="7526"/>
    <cellStyle name="20% - 强调文字颜色 5 4 2 3 2" xfId="7527"/>
    <cellStyle name="常规 2 4 3 5 2 2 3 2" xfId="7528"/>
    <cellStyle name="20% - 强调文字颜色 5 4 2 3 2 2" xfId="7529"/>
    <cellStyle name="20% - 强调文字颜色 5 4 2 3 2 2 2" xfId="7530"/>
    <cellStyle name="常规 10 3 2 2 2 2" xfId="7531"/>
    <cellStyle name="20% - 强调文字颜色 5 4 2 3 2 3" xfId="7532"/>
    <cellStyle name="20% - 强调文字颜色 5 4 2 3 3" xfId="7533"/>
    <cellStyle name="20% - 强调文字颜色 5 4 2 3 3 2" xfId="7534"/>
    <cellStyle name="20% - 强调文字颜色 5 4 2 3 4" xfId="7535"/>
    <cellStyle name="千位分隔 4 4 8 2" xfId="7536"/>
    <cellStyle name="20% - 强调文字颜色 5 4 2 4" xfId="7537"/>
    <cellStyle name="20% - 强调文字颜色 5 4 2 4 2" xfId="7538"/>
    <cellStyle name="20% - 强调文字颜色 5 4 2 4 2 2" xfId="7539"/>
    <cellStyle name="20% - 强调文字颜色 5 4 2 4 3" xfId="7540"/>
    <cellStyle name="20% - 强调文字颜色 5 4 2 5" xfId="7541"/>
    <cellStyle name="20% - 强调文字颜色 5 4 2 5 2" xfId="7542"/>
    <cellStyle name="标题 7 2 4 2" xfId="7543"/>
    <cellStyle name="20% - 强调文字颜色 5 4 2 6" xfId="7544"/>
    <cellStyle name="20% - 强调文字颜色 5 4 2_2015财政决算公开" xfId="7545"/>
    <cellStyle name="60% - 强调文字颜色 3 2 2 2 2 3 2" xfId="7546"/>
    <cellStyle name="20% - 强调文字颜色 5 4 3" xfId="7547"/>
    <cellStyle name="60% - 强调文字颜色 3 2 2 2 2 3 2 2" xfId="7548"/>
    <cellStyle name="20% - 强调文字颜色 5 4 3 2" xfId="7549"/>
    <cellStyle name="20% - 强调文字颜色 5 4 3 2 2" xfId="7550"/>
    <cellStyle name="20% - 强调文字颜色 5 4 3 2 2 2" xfId="7551"/>
    <cellStyle name="解释性文本 4 2 4" xfId="7552"/>
    <cellStyle name="20% - 强调文字颜色 5 4 3 2 2 2 2" xfId="7553"/>
    <cellStyle name="20% - 强调文字颜色 5 4 3 2 3" xfId="7554"/>
    <cellStyle name="20% - 强调文字颜色 5 4 3 2 3 2" xfId="7555"/>
    <cellStyle name="40% - 强调文字颜色 4 2 2 2 2 5" xfId="7556"/>
    <cellStyle name="20% - 强调文字颜色 5 4 3 2 4" xfId="7557"/>
    <cellStyle name="强调文字颜色 4 4 2 4 3 2" xfId="7558"/>
    <cellStyle name="20% - 强调文字颜色 5 4 3 3" xfId="7559"/>
    <cellStyle name="20% - 强调文字颜色 5 4 3 3 2" xfId="7560"/>
    <cellStyle name="20% - 强调文字颜色 5 4 3 3 2 2" xfId="7561"/>
    <cellStyle name="20% - 强调文字颜色 5 4 3 3 3" xfId="7562"/>
    <cellStyle name="20% - 强调文字颜色 5 4 3 4" xfId="7563"/>
    <cellStyle name="20% - 强调文字颜色 5 4 3 4 2" xfId="7564"/>
    <cellStyle name="20% - 强调文字颜色 5 4 3 5" xfId="7565"/>
    <cellStyle name="60% - 强调文字颜色 3 2 2 2 2 3 3" xfId="7566"/>
    <cellStyle name="20% - 强调文字颜色 5 4 4" xfId="7567"/>
    <cellStyle name="40% - 强调文字颜色 6 5 3 2 2 3" xfId="7568"/>
    <cellStyle name="20% - 强调文字颜色 5 4 4 2" xfId="7569"/>
    <cellStyle name="20% - 强调文字颜色 5 4 4 2 2" xfId="7570"/>
    <cellStyle name="20% - 强调文字颜色 5 4 4 2 2 2" xfId="7571"/>
    <cellStyle name="20% - 强调文字颜色 5 4 4 3" xfId="7572"/>
    <cellStyle name="20% - 强调文字颜色 5 4 4 3 2" xfId="7573"/>
    <cellStyle name="20% - 强调文字颜色 5 4 4 4" xfId="7574"/>
    <cellStyle name="20% - 强调文字颜色 5 4 5" xfId="7575"/>
    <cellStyle name="20% - 强调文字颜色 5 4 5 2" xfId="7576"/>
    <cellStyle name="常规 5 2 8 2 3 3" xfId="7577"/>
    <cellStyle name="常规 2 5 2 2 4" xfId="7578"/>
    <cellStyle name="20% - 强调文字颜色 5 4 5 2 2" xfId="7579"/>
    <cellStyle name="强调文字颜色 2 5 2 2 2" xfId="7580"/>
    <cellStyle name="20% - 强调文字颜色 5 4 5 3" xfId="7581"/>
    <cellStyle name="标题 1 5 2 3 2" xfId="7582"/>
    <cellStyle name="20% - 强调文字颜色 5 4 6" xfId="7583"/>
    <cellStyle name="20% - 强调文字颜色 5 4 6 2" xfId="7584"/>
    <cellStyle name="标题 1 5 2 3 3" xfId="7585"/>
    <cellStyle name="20% - 强调文字颜色 5 4 7" xfId="7586"/>
    <cellStyle name="40% - 强调文字颜色 2 4 7" xfId="7587"/>
    <cellStyle name="20% - 强调文字颜色 5 4_2015财政决算公开" xfId="7588"/>
    <cellStyle name="强调文字颜色 2 2 6 4" xfId="7589"/>
    <cellStyle name="标题 5 2 2 2 3 2" xfId="7590"/>
    <cellStyle name="20% - 强调文字颜色 5 5" xfId="7591"/>
    <cellStyle name="强调文字颜色 2 2 6 4 2" xfId="7592"/>
    <cellStyle name="标题 5 2 2 2 3 2 2" xfId="7593"/>
    <cellStyle name="20% - 强调文字颜色 5 5 2" xfId="7594"/>
    <cellStyle name="标题 5 2 2 2 3 2 2 2" xfId="7595"/>
    <cellStyle name="20% - 强调文字颜色 5 5 2 2" xfId="7596"/>
    <cellStyle name="20% - 强调文字颜色 5 5 2 2 2" xfId="7597"/>
    <cellStyle name="20% - 强调文字颜色 5 5 2 2 2 2" xfId="7598"/>
    <cellStyle name="20% - 强调文字颜色 5 5 2 2 2 2 2" xfId="7599"/>
    <cellStyle name="20% - 强调文字颜色 5 5 2 2 2 2 2 2" xfId="7600"/>
    <cellStyle name="20% - 强调文字颜色 5 5 2 2 2 2 3" xfId="7601"/>
    <cellStyle name="20% - 强调文字颜色 5 5 2 2 2 3" xfId="7602"/>
    <cellStyle name="货币 4 5 6 2" xfId="7603"/>
    <cellStyle name="20% - 强调文字颜色 5 5 2 2 2 4" xfId="7604"/>
    <cellStyle name="20% - 强调文字颜色 5 5 2 2 3" xfId="7605"/>
    <cellStyle name="20% - 强调文字颜色 5 5 2 2 3 2" xfId="7606"/>
    <cellStyle name="常规 5 4 4 2 2" xfId="7607"/>
    <cellStyle name="40% - 强调文字颜色 6 3 3 2 2 2" xfId="7608"/>
    <cellStyle name="20% - 强调文字颜色 5 5 2 2 3 3" xfId="7609"/>
    <cellStyle name="20% - 强调文字颜色 5 5 2 2 4" xfId="7610"/>
    <cellStyle name="20% - 强调文字颜色 5 5 2 2 4 2" xfId="7611"/>
    <cellStyle name="20% - 强调文字颜色 5 5 2 2 5" xfId="7612"/>
    <cellStyle name="20% - 强调文字颜色 5 5 2 3 2" xfId="7613"/>
    <cellStyle name="20% - 强调文字颜色 5 5 2 3 2 2" xfId="7614"/>
    <cellStyle name="20% - 强调文字颜色 5 5 2 3 2 2 2" xfId="7615"/>
    <cellStyle name="常规 10 4 2 2 2 2" xfId="7616"/>
    <cellStyle name="20% - 强调文字颜色 5 5 2 3 2 3" xfId="7617"/>
    <cellStyle name="20% - 强调文字颜色 5 5 2 3 3" xfId="7618"/>
    <cellStyle name="20% - 强调文字颜色 5 5 2 3 3 2" xfId="7619"/>
    <cellStyle name="20% - 强调文字颜色 5 5 2 3 4" xfId="7620"/>
    <cellStyle name="20% - 强调文字颜色 5 5 2 4" xfId="7621"/>
    <cellStyle name="20% - 强调文字颜色 5 5 2 4 2" xfId="7622"/>
    <cellStyle name="20% - 强调文字颜色 5 5 2 4 2 2" xfId="7623"/>
    <cellStyle name="20% - 强调文字颜色 5 5 2 4 3" xfId="7624"/>
    <cellStyle name="20% - 强调文字颜色 5 5 2 5" xfId="7625"/>
    <cellStyle name="20% - 强调文字颜色 5 5 2 5 2" xfId="7626"/>
    <cellStyle name="20% - 强调文字颜色 5 5 2 6" xfId="7627"/>
    <cellStyle name="输入 2 2 5 2" xfId="7628"/>
    <cellStyle name="20% - 强调文字颜色 5 5 2_2015财政决算公开" xfId="7629"/>
    <cellStyle name="标题 5 2 2 2 3 2 3" xfId="7630"/>
    <cellStyle name="60% - 强调文字颜色 3 2 2 2 2 4 2" xfId="7631"/>
    <cellStyle name="20% - 强调文字颜色 5 5 3" xfId="7632"/>
    <cellStyle name="标题 5 2 2 2 3 2 3 2" xfId="7633"/>
    <cellStyle name="20% - 强调文字颜色 5 5 3 2" xfId="7634"/>
    <cellStyle name="20% - 强调文字颜色 5 5 3 2 2" xfId="7635"/>
    <cellStyle name="20% - 强调文字颜色 5 5 3 2 2 2" xfId="7636"/>
    <cellStyle name="20% - 强调文字颜色 5 5 3 2 2 2 2" xfId="7637"/>
    <cellStyle name="20% - 强调文字颜色 5 5 3 2 3" xfId="7638"/>
    <cellStyle name="20% - 强调文字颜色 5 5 3 2 3 2" xfId="7639"/>
    <cellStyle name="40% - 强调文字颜色 4 3 2 2 2 5" xfId="7640"/>
    <cellStyle name="20% - 强调文字颜色 5 5 3 2 4" xfId="7641"/>
    <cellStyle name="标题 5 2 2 2 3 2 3 3" xfId="7642"/>
    <cellStyle name="20% - 强调文字颜色 5 5 3 3" xfId="7643"/>
    <cellStyle name="20% - 强调文字颜色 5 5 3 3 2" xfId="7644"/>
    <cellStyle name="货币 2 2 5" xfId="7645"/>
    <cellStyle name="20% - 强调文字颜色 5 5 3 3 2 2" xfId="7646"/>
    <cellStyle name="20% - 强调文字颜色 5 5 3 3 3" xfId="7647"/>
    <cellStyle name="20% - 强调文字颜色 5 5 3 4" xfId="7648"/>
    <cellStyle name="20% - 强调文字颜色 5 5 3 4 2" xfId="7649"/>
    <cellStyle name="20% - 强调文字颜色 5 5 3 5" xfId="7650"/>
    <cellStyle name="标题 5 2 2 2 3 2 4" xfId="7651"/>
    <cellStyle name="20% - 强调文字颜色 5 5 4" xfId="7652"/>
    <cellStyle name="20% - 强调文字颜色 5 5 4 2" xfId="7653"/>
    <cellStyle name="20% - 强调文字颜色 5 5 4 2 2" xfId="7654"/>
    <cellStyle name="20% - 强调文字颜色 5 5 4 3" xfId="7655"/>
    <cellStyle name="20% - 强调文字颜色 5 5 4 3 2" xfId="7656"/>
    <cellStyle name="20% - 强调文字颜色 5 5 4 4" xfId="7657"/>
    <cellStyle name="60% - 强调文字颜色 4 3 3 3 2 2 2" xfId="7658"/>
    <cellStyle name="20% - 强调文字颜色 5 5 5" xfId="7659"/>
    <cellStyle name="20% - 强调文字颜色 5 5 5 2" xfId="7660"/>
    <cellStyle name="常规 2 6 2 2 4" xfId="7661"/>
    <cellStyle name="20% - 强调文字颜色 5 5 5 2 2" xfId="7662"/>
    <cellStyle name="强调文字颜色 2 5 3 2 2" xfId="7663"/>
    <cellStyle name="20% - 强调文字颜色 5 5 5 3" xfId="7664"/>
    <cellStyle name="20% - 强调文字颜色 5 5 6" xfId="7665"/>
    <cellStyle name="20% - 强调文字颜色 5 5 6 2" xfId="7666"/>
    <cellStyle name="20% - 强调文字颜色 5 5 7" xfId="7667"/>
    <cellStyle name="常规 3 2 2 3 2 2 3" xfId="7668"/>
    <cellStyle name="20% - 强调文字颜色 6 2 2 2" xfId="7669"/>
    <cellStyle name="20% - 强调文字颜色 5 5_2015财政决算公开" xfId="7670"/>
    <cellStyle name="标题 5 2 2 2 3 3" xfId="7671"/>
    <cellStyle name="20% - 强调文字颜色 5 6" xfId="7672"/>
    <cellStyle name="标题 5 2 2 2 3 3 2" xfId="7673"/>
    <cellStyle name="20% - 强调文字颜色 5 6 2" xfId="7674"/>
    <cellStyle name="20% - 强调文字颜色 5 6 2 2" xfId="7675"/>
    <cellStyle name="20% - 强调文字颜色 5 6 2 2 2" xfId="7676"/>
    <cellStyle name="20% - 强调文字颜色 5 6 2 2 2 2" xfId="7677"/>
    <cellStyle name="20% - 强调文字颜色 5 6 2 2 2 2 2" xfId="7678"/>
    <cellStyle name="20% - 强调文字颜色 5 6 2 2 2 3" xfId="7679"/>
    <cellStyle name="20% - 强调文字颜色 5 6 2 2 3" xfId="7680"/>
    <cellStyle name="20% - 强调文字颜色 5 6 2 2 3 2" xfId="7681"/>
    <cellStyle name="20% - 强调文字颜色 5 6 2 2 4" xfId="7682"/>
    <cellStyle name="20% - 强调文字颜色 5 6 2 3" xfId="7683"/>
    <cellStyle name="20% - 强调文字颜色 5 6 2 3 2" xfId="7684"/>
    <cellStyle name="货币 4 2 2 9" xfId="7685"/>
    <cellStyle name="20% - 强调文字颜色 5 6 2 3 2 2" xfId="7686"/>
    <cellStyle name="40% - 强调文字颜色 4 2 7 2 2" xfId="7687"/>
    <cellStyle name="20% - 强调文字颜色 5 6 2 3 3" xfId="7688"/>
    <cellStyle name="千位分隔 4 6 8 2" xfId="7689"/>
    <cellStyle name="20% - 强调文字颜色 5 6 2 4" xfId="7690"/>
    <cellStyle name="20% - 强调文字颜色 5 6 2 4 2" xfId="7691"/>
    <cellStyle name="20% - 强调文字颜色 5 6 2 5" xfId="7692"/>
    <cellStyle name="60% - 强调文字颜色 1 5 2 2" xfId="7693"/>
    <cellStyle name="20% - 强调文字颜色 5 6 3" xfId="7694"/>
    <cellStyle name="60% - 强调文字颜色 1 5 2 2 2" xfId="7695"/>
    <cellStyle name="20% - 强调文字颜色 5 6 3 2" xfId="7696"/>
    <cellStyle name="60% - 强调文字颜色 1 5 2 2 2 2" xfId="7697"/>
    <cellStyle name="20% - 强调文字颜色 5 6 3 2 2" xfId="7698"/>
    <cellStyle name="60% - 强调文字颜色 1 5 2 2 2 2 2" xfId="7699"/>
    <cellStyle name="20% - 强调文字颜色 5 6 3 2 2 2" xfId="7700"/>
    <cellStyle name="60% - 强调文字颜色 1 5 2 2 2 3" xfId="7701"/>
    <cellStyle name="20% - 强调文字颜色 5 6 3 2 3" xfId="7702"/>
    <cellStyle name="60% - 强调文字颜色 1 5 2 2 3" xfId="7703"/>
    <cellStyle name="20% - 强调文字颜色 5 6 3 3" xfId="7704"/>
    <cellStyle name="60% - 强调文字颜色 1 5 2 2 3 2" xfId="7705"/>
    <cellStyle name="20% - 强调文字颜色 5 6 3 3 2" xfId="7706"/>
    <cellStyle name="60% - 强调文字颜色 1 5 2 2 4" xfId="7707"/>
    <cellStyle name="20% - 强调文字颜色 5 6 3 4" xfId="7708"/>
    <cellStyle name="60% - 强调文字颜色 1 5 2 3" xfId="7709"/>
    <cellStyle name="20% - 强调文字颜色 5 6 4" xfId="7710"/>
    <cellStyle name="60% - 强调文字颜色 1 5 2 3 2" xfId="7711"/>
    <cellStyle name="20% - 强调文字颜色 5 6 4 2" xfId="7712"/>
    <cellStyle name="60% - 强调文字颜色 1 5 2 3 2 2" xfId="7713"/>
    <cellStyle name="20% - 强调文字颜色 5 6 4 2 2" xfId="7714"/>
    <cellStyle name="60% - 强调文字颜色 1 5 2 3 3" xfId="7715"/>
    <cellStyle name="20% - 强调文字颜色 5 6 4 3" xfId="7716"/>
    <cellStyle name="60% - 强调文字颜色 1 5 2 4" xfId="7717"/>
    <cellStyle name="20% - 强调文字颜色 5 6 5" xfId="7718"/>
    <cellStyle name="60% - 强调文字颜色 1 5 2 4 2" xfId="7719"/>
    <cellStyle name="20% - 强调文字颜色 5 6 5 2" xfId="7720"/>
    <cellStyle name="标题 1 5 2 5 2" xfId="7721"/>
    <cellStyle name="差 2 2" xfId="7722"/>
    <cellStyle name="60% - 强调文字颜色 1 5 2 5" xfId="7723"/>
    <cellStyle name="20% - 强调文字颜色 5 6 6" xfId="7724"/>
    <cellStyle name="标题 5 2 2 2 3 4" xfId="7725"/>
    <cellStyle name="20% - 强调文字颜色 5 7" xfId="7726"/>
    <cellStyle name="标题 5 2 2 2 3 4 2" xfId="7727"/>
    <cellStyle name="20% - 强调文字颜色 6 2 2 2_2015财政决算公开" xfId="7728"/>
    <cellStyle name="20% - 强调文字颜色 5 7 2" xfId="7729"/>
    <cellStyle name="20% - 强调文字颜色 5 7 2 2" xfId="7730"/>
    <cellStyle name="20% - 强调文字颜色 5 7 2 2 2" xfId="7731"/>
    <cellStyle name="20% - 强调文字颜色 5 7 2 2 2 2" xfId="7732"/>
    <cellStyle name="20% - 强调文字颜色 5 7 2 2 3" xfId="7733"/>
    <cellStyle name="20% - 强调文字颜色 5 7 2 3" xfId="7734"/>
    <cellStyle name="Header1 2 4" xfId="7735"/>
    <cellStyle name="20% - 强调文字颜色 5 7 2 3 2" xfId="7736"/>
    <cellStyle name="20% - 强调文字颜色 5 7 2 4" xfId="7737"/>
    <cellStyle name="标题 5 2 2 2 3 4 3" xfId="7738"/>
    <cellStyle name="20% - 强调文字颜色 5 7 3" xfId="7739"/>
    <cellStyle name="60% - 强调文字颜色 5 2 4 2 2 2 2" xfId="7740"/>
    <cellStyle name="60% - 强调文字颜色 1 5 3 2" xfId="7741"/>
    <cellStyle name="20% - 强调文字颜色 5 7 3 2" xfId="7742"/>
    <cellStyle name="60% - 强调文字颜色 5 2 4 2 2 2 2 2" xfId="7743"/>
    <cellStyle name="60% - 强调文字颜色 1 5 3 2 2" xfId="7744"/>
    <cellStyle name="60% - 强调文字颜色 1 5 3 2 2 2" xfId="7745"/>
    <cellStyle name="20% - 强调文字颜色 5 7 3 2 2" xfId="7746"/>
    <cellStyle name="60% - 强调文字颜色 4 2 2 2 2 2" xfId="7747"/>
    <cellStyle name="60% - 强调文字颜色 1 5 3 2 3" xfId="7748"/>
    <cellStyle name="20% - 强调文字颜色 5 7 3 3" xfId="7749"/>
    <cellStyle name="20% - 强调文字颜色 5 7 4" xfId="7750"/>
    <cellStyle name="60% - 强调文字颜色 5 2 4 2 2 2 3" xfId="7751"/>
    <cellStyle name="60% - 强调文字颜色 1 5 3 3" xfId="7752"/>
    <cellStyle name="60% - 强调文字颜色 1 5 3 4" xfId="7753"/>
    <cellStyle name="20% - 强调文字颜色 5 7 5" xfId="7754"/>
    <cellStyle name="标题 5 2 2 2 3 5" xfId="7755"/>
    <cellStyle name="20% - 强调文字颜色 5 8" xfId="7756"/>
    <cellStyle name="千位分隔 3 8 2 2 3" xfId="7757"/>
    <cellStyle name="20% - 强调文字颜色 5 8 2" xfId="7758"/>
    <cellStyle name="千位分隔 3 8 2 2 3 2" xfId="7759"/>
    <cellStyle name="40% - 强调文字颜色 1 2 5 2 2 3" xfId="7760"/>
    <cellStyle name="20% - 强调文字颜色 5 8 2 2" xfId="7761"/>
    <cellStyle name="20% - 强调文字颜色 5 8 2 2 2" xfId="7762"/>
    <cellStyle name="20% - 强调文字颜色 5 8 2 3" xfId="7763"/>
    <cellStyle name="20% - 强调文字颜色 5 8 3" xfId="7764"/>
    <cellStyle name="60% - 强调文字颜色 5 2 4 2 2 3 2" xfId="7765"/>
    <cellStyle name="60% - 强调文字颜色 1 5 4 2" xfId="7766"/>
    <cellStyle name="60% - 强调文字颜色 1 5 4 2 2" xfId="7767"/>
    <cellStyle name="20% - 强调文字颜色 5 8 3 2" xfId="7768"/>
    <cellStyle name="60% - 强调文字颜色 1 5 4 3" xfId="7769"/>
    <cellStyle name="20% - 强调文字颜色 5 8 4" xfId="7770"/>
    <cellStyle name="20% - 强调文字颜色 5 9" xfId="7771"/>
    <cellStyle name="20% - 强调文字颜色 5 9 2" xfId="7772"/>
    <cellStyle name="20% - 强调文字颜色 5 9 2 2" xfId="7773"/>
    <cellStyle name="60% - 强调文字颜色 1 5 5 2" xfId="7774"/>
    <cellStyle name="20% - 强调文字颜色 5 9 3" xfId="7775"/>
    <cellStyle name="20% - 强调文字颜色 6 10" xfId="7776"/>
    <cellStyle name="计算 2 4 2 3 3" xfId="7777"/>
    <cellStyle name="20% - 强调文字颜色 6 10 2" xfId="7778"/>
    <cellStyle name="计算 2 4 2 3 3 2" xfId="7779"/>
    <cellStyle name="20% - 强调文字颜色 6 10 2 2" xfId="7780"/>
    <cellStyle name="20% - 强调文字颜色 6 10 3" xfId="7781"/>
    <cellStyle name="常规 2 2 3 3 4 2 3 2" xfId="7782"/>
    <cellStyle name="20% - 强调文字颜色 6 11" xfId="7783"/>
    <cellStyle name="40% - 强调文字颜色 1 4 2 2 2 2 3" xfId="7784"/>
    <cellStyle name="20% - 强调文字颜色 6 11 2" xfId="7785"/>
    <cellStyle name="链接单元格 2 3 2 3" xfId="7786"/>
    <cellStyle name="百分比 7 2 8" xfId="7787"/>
    <cellStyle name="20% - 强调文字颜色 6 2" xfId="7788"/>
    <cellStyle name="百分比 7 2 8 2" xfId="7789"/>
    <cellStyle name="20% - 强调文字颜色 6 2 2" xfId="7790"/>
    <cellStyle name="60% - 强调文字颜色 1 2 5 3 3" xfId="7791"/>
    <cellStyle name="常规 3 2 2 3 2 2 3 2" xfId="7792"/>
    <cellStyle name="20% - 强调文字颜色 6 2 2 2 2" xfId="7793"/>
    <cellStyle name="百分比 4 5" xfId="7794"/>
    <cellStyle name="40% - 强调文字颜色 1 7 2 4" xfId="7795"/>
    <cellStyle name="20% - 强调文字颜色 6 2 2 2 2 2" xfId="7796"/>
    <cellStyle name="百分比 4 5 2" xfId="7797"/>
    <cellStyle name="20% - 强调文字颜色 6 2 2 2 2 2 2" xfId="7798"/>
    <cellStyle name="百分比 4 5 3" xfId="7799"/>
    <cellStyle name="20% - 强调文字颜色 6 2 2 2 2 2 3" xfId="7800"/>
    <cellStyle name="百分比 4 5 4" xfId="7801"/>
    <cellStyle name="20% - 强调文字颜色 6 2 2 2 2 2 4" xfId="7802"/>
    <cellStyle name="百分比 4 6" xfId="7803"/>
    <cellStyle name="常规 17 2" xfId="7804"/>
    <cellStyle name="常规 22 2" xfId="7805"/>
    <cellStyle name="20% - 强调文字颜色 6 2 2 2 2 3" xfId="7806"/>
    <cellStyle name="百分比 4 6 2" xfId="7807"/>
    <cellStyle name="常规 17 2 2" xfId="7808"/>
    <cellStyle name="常规 22 2 2" xfId="7809"/>
    <cellStyle name="20% - 强调文字颜色 6 4 2 2 2 3" xfId="7810"/>
    <cellStyle name="20% - 强调文字颜色 6 2 2 2 2 3 2" xfId="7811"/>
    <cellStyle name="百分比 4 7" xfId="7812"/>
    <cellStyle name="常规 17 3" xfId="7813"/>
    <cellStyle name="常规 22 3" xfId="7814"/>
    <cellStyle name="常规 13 3 2 2" xfId="7815"/>
    <cellStyle name="20% - 强调文字颜色 6 2 2 2 2 4" xfId="7816"/>
    <cellStyle name="百分比 4 7 2" xfId="7817"/>
    <cellStyle name="常规 17 3 2" xfId="7818"/>
    <cellStyle name="常规 22 3 2" xfId="7819"/>
    <cellStyle name="常规 13 3 2 2 2" xfId="7820"/>
    <cellStyle name="20% - 强调文字颜色 6 4 2 2 3 3" xfId="7821"/>
    <cellStyle name="20% - 强调文字颜色 6 2 2 2 2 4 2" xfId="7822"/>
    <cellStyle name="百分比 4 8" xfId="7823"/>
    <cellStyle name="常规 17 4" xfId="7824"/>
    <cellStyle name="常规 22 4" xfId="7825"/>
    <cellStyle name="常规 2 2 2 2 4 2 2" xfId="7826"/>
    <cellStyle name="常规 13 3 2 3" xfId="7827"/>
    <cellStyle name="20% - 强调文字颜色 6 2 2 2 2 5" xfId="7828"/>
    <cellStyle name="20% - 强调文字颜色 6 2 2 2 3" xfId="7829"/>
    <cellStyle name="百分比 5 5" xfId="7830"/>
    <cellStyle name="20% - 强调文字颜色 6 2 2 2 3 2" xfId="7831"/>
    <cellStyle name="百分比 5 5 2" xfId="7832"/>
    <cellStyle name="20% - 强调文字颜色 6 2 2 2 3 2 2" xfId="7833"/>
    <cellStyle name="百分比 5 5 3" xfId="7834"/>
    <cellStyle name="20% - 强调文字颜色 6 2 2 2 3 2 3" xfId="7835"/>
    <cellStyle name="百分比 5 6" xfId="7836"/>
    <cellStyle name="常规 18 2" xfId="7837"/>
    <cellStyle name="常规 23 2" xfId="7838"/>
    <cellStyle name="常规 11 3 2 2 2" xfId="7839"/>
    <cellStyle name="20% - 强调文字颜色 6 2 2 2 3 3" xfId="7840"/>
    <cellStyle name="百分比 5 6 2" xfId="7841"/>
    <cellStyle name="常规 18 2 2" xfId="7842"/>
    <cellStyle name="常规 23 2 2" xfId="7843"/>
    <cellStyle name="常规 11 3 2 2 2 2" xfId="7844"/>
    <cellStyle name="20% - 强调文字颜色 6 4 2 3 2 3" xfId="7845"/>
    <cellStyle name="20% - 强调文字颜色 6 2 2 2 3 3 2" xfId="7846"/>
    <cellStyle name="百分比 5 7" xfId="7847"/>
    <cellStyle name="常规 18 3" xfId="7848"/>
    <cellStyle name="常规 23 3" xfId="7849"/>
    <cellStyle name="常规 13 3 3 2" xfId="7850"/>
    <cellStyle name="常规 11 3 2 2 3" xfId="7851"/>
    <cellStyle name="20% - 强调文字颜色 6 2 2 2 3 4" xfId="7852"/>
    <cellStyle name="强调文字颜色 3 5 2 3 2 3 2" xfId="7853"/>
    <cellStyle name="20% - 强调文字颜色 6 2 2 2 4" xfId="7854"/>
    <cellStyle name="百分比 6 5" xfId="7855"/>
    <cellStyle name="20% - 强调文字颜色 6 2 2 2 4 2" xfId="7856"/>
    <cellStyle name="百分比 6 5 2" xfId="7857"/>
    <cellStyle name="20% - 强调文字颜色 6 2 2 2 4 2 2" xfId="7858"/>
    <cellStyle name="百分比 6 6" xfId="7859"/>
    <cellStyle name="常规 19 2" xfId="7860"/>
    <cellStyle name="常规 24 2" xfId="7861"/>
    <cellStyle name="常规 11 3 2 3 2" xfId="7862"/>
    <cellStyle name="20% - 强调文字颜色 6 2 2 2 4 3" xfId="7863"/>
    <cellStyle name="20% - 强调文字颜色 6 2 2 2 5" xfId="7864"/>
    <cellStyle name="百分比 7 5" xfId="7865"/>
    <cellStyle name="20% - 强调文字颜色 6 2 2 2 5 2" xfId="7866"/>
    <cellStyle name="20% - 强调文字颜色 6 2 2 2 6" xfId="7867"/>
    <cellStyle name="强调文字颜色 4 4 3 2 2 2" xfId="7868"/>
    <cellStyle name="20% - 强调文字颜色 6 2 2 3" xfId="7869"/>
    <cellStyle name="强调文字颜色 4 4 3 2 2 3" xfId="7870"/>
    <cellStyle name="20% - 强调文字颜色 6 2 2 4" xfId="7871"/>
    <cellStyle name="20% - 强调文字颜色 6 2 2 5" xfId="7872"/>
    <cellStyle name="标题 2 9 2" xfId="7873"/>
    <cellStyle name="20% - 强调文字颜色 6 2 2 6" xfId="7874"/>
    <cellStyle name="标题 2 9 3" xfId="7875"/>
    <cellStyle name="20% - 强调文字颜色 6 2 2 7" xfId="7876"/>
    <cellStyle name="强调文字颜色 4 11 2" xfId="7877"/>
    <cellStyle name="20% - 强调文字颜色 6 2 2_2015财政决算公开" xfId="7878"/>
    <cellStyle name="20% - 强调文字颜色 6 2 3" xfId="7879"/>
    <cellStyle name="20% - 强调文字颜色 6 2 3 2" xfId="7880"/>
    <cellStyle name="20% - 强调文字颜色 6 2 3 2 2" xfId="7881"/>
    <cellStyle name="常规 4 2 6 4 2 4" xfId="7882"/>
    <cellStyle name="40% - 强调文字颜色 2 7 2 4" xfId="7883"/>
    <cellStyle name="40% - 强调文字颜色 1 2 3 5 4" xfId="7884"/>
    <cellStyle name="20% - 强调文字颜色 6 2 3 2 2 2" xfId="7885"/>
    <cellStyle name="常规 4 2 6 4 2 4 2" xfId="7886"/>
    <cellStyle name="20% - 强调文字颜色 6 2 3 2 2 2 2" xfId="7887"/>
    <cellStyle name="20% - 强调文字颜色 6 2 3 2 2 2 3" xfId="7888"/>
    <cellStyle name="20% - 强调文字颜色 6 2 3 2 2 3" xfId="7889"/>
    <cellStyle name="20% - 强调文字颜色 6 5 2 2 2 3" xfId="7890"/>
    <cellStyle name="20% - 强调文字颜色 6 2 3 2 2 3 2" xfId="7891"/>
    <cellStyle name="常规 14 3 2 2" xfId="7892"/>
    <cellStyle name="20% - 强调文字颜色 6 2 3 2 2 4" xfId="7893"/>
    <cellStyle name="20% - 强调文字颜色 6 2 3 2 3" xfId="7894"/>
    <cellStyle name="20% - 强调文字颜色 6 2 3 2 3 2" xfId="7895"/>
    <cellStyle name="20% - 强调文字颜色 6 2 3 2 3 2 2" xfId="7896"/>
    <cellStyle name="常规 11 4 2 2 2" xfId="7897"/>
    <cellStyle name="20% - 强调文字颜色 6 2 3 2 3 3" xfId="7898"/>
    <cellStyle name="20% - 强调文字颜色 6 2 3 2 4" xfId="7899"/>
    <cellStyle name="20% - 强调文字颜色 6 2 3 2 4 2" xfId="7900"/>
    <cellStyle name="标题 3 10" xfId="7901"/>
    <cellStyle name="40% - 强调文字颜色 1 2 4 2 2 3 2" xfId="7902"/>
    <cellStyle name="20% - 强调文字颜色 6 2 3 2 5" xfId="7903"/>
    <cellStyle name="20% - 强调文字颜色 6 2 3 3" xfId="7904"/>
    <cellStyle name="20% - 强调文字颜色 6 2 3 4" xfId="7905"/>
    <cellStyle name="链接单元格 4 2 2 3" xfId="7906"/>
    <cellStyle name="20% - 强调文字颜色 6 2 3_2015财政决算公开" xfId="7907"/>
    <cellStyle name="20% - 强调文字颜色 6 2 4" xfId="7908"/>
    <cellStyle name="20% - 强调文字颜色 6 2 4 2" xfId="7909"/>
    <cellStyle name="20% - 强调文字颜色 6 2 4 2 2" xfId="7910"/>
    <cellStyle name="40% - 强调文字颜色 3 7 2 4" xfId="7911"/>
    <cellStyle name="20% - 强调文字颜色 6 2 4 2 2 2" xfId="7912"/>
    <cellStyle name="20% - 强调文字颜色 6 2 4 2 2 2 2" xfId="7913"/>
    <cellStyle name="20% - 强调文字颜色 6 2 4 2 2 3" xfId="7914"/>
    <cellStyle name="20% - 强调文字颜色 6 2 4 2 3" xfId="7915"/>
    <cellStyle name="20% - 强调文字颜色 6 2 4 2 3 2" xfId="7916"/>
    <cellStyle name="百分比 6 3 2 2 4 2" xfId="7917"/>
    <cellStyle name="20% - 强调文字颜色 6 2 4 2 4" xfId="7918"/>
    <cellStyle name="适中 4 2 2 2 2 3 2" xfId="7919"/>
    <cellStyle name="强调文字颜色 4 4 3 2 4 2" xfId="7920"/>
    <cellStyle name="20% - 强调文字颜色 6 2 4 3" xfId="7921"/>
    <cellStyle name="强调文字颜色 6 3 2 3 2 2 2" xfId="7922"/>
    <cellStyle name="20% - 强调文字颜色 6 2 4 4" xfId="7923"/>
    <cellStyle name="差 2 2 2 3 2 3 2" xfId="7924"/>
    <cellStyle name="20% - 强调文字颜色 6 2 5" xfId="7925"/>
    <cellStyle name="20% - 强调文字颜色 6 2 5 2" xfId="7926"/>
    <cellStyle name="20% - 强调文字颜色 6 2 5 2 2" xfId="7927"/>
    <cellStyle name="40% - 强调文字颜色 4 7 2 4" xfId="7928"/>
    <cellStyle name="20% - 强调文字颜色 6 2 5 2 2 2" xfId="7929"/>
    <cellStyle name="20% - 强调文字颜色 6 2 5 2 3" xfId="7930"/>
    <cellStyle name="20% - 强调文字颜色 6 2 5 3" xfId="7931"/>
    <cellStyle name="货币 2 2 6 2 2 2 3 2" xfId="7932"/>
    <cellStyle name="40% - 着色 3" xfId="7933"/>
    <cellStyle name="20% - 强调文字颜色 6 2 5 3 2" xfId="7934"/>
    <cellStyle name="20% - 强调文字颜色 6 2 5 4" xfId="7935"/>
    <cellStyle name="20% - 强调文字颜色 6 2 6" xfId="7936"/>
    <cellStyle name="常规 5 2 4 3 2 2 3" xfId="7937"/>
    <cellStyle name="20% - 强调文字颜色 6 2 6 2" xfId="7938"/>
    <cellStyle name="常规 5 2 4 3 2 2 3 2" xfId="7939"/>
    <cellStyle name="20% - 强调文字颜色 6 2 6 2 2" xfId="7940"/>
    <cellStyle name="20% - 强调文字颜色 6 2 6 3" xfId="7941"/>
    <cellStyle name="好 4 2 3 2" xfId="7942"/>
    <cellStyle name="常规 3 2 2 4 2 2 3 2" xfId="7943"/>
    <cellStyle name="20% - 强调文字颜色 6 2 7" xfId="7944"/>
    <cellStyle name="好 4 2 3 2 2" xfId="7945"/>
    <cellStyle name="20% - 强调文字颜色 6 2 7 2" xfId="7946"/>
    <cellStyle name="好 4 2 3 3" xfId="7947"/>
    <cellStyle name="20% - 强调文字颜色 6 2 8" xfId="7948"/>
    <cellStyle name="20% - 强调文字颜色 6 2_2015财政决算公开" xfId="7949"/>
    <cellStyle name="好 8 4 2" xfId="7950"/>
    <cellStyle name="强调文字颜色 2 2 7 2" xfId="7951"/>
    <cellStyle name="链接单元格 2 3 2 4" xfId="7952"/>
    <cellStyle name="20% - 强调文字颜色 6 3" xfId="7953"/>
    <cellStyle name="强调文字颜色 2 2 7 2 2" xfId="7954"/>
    <cellStyle name="链接单元格 2 3 2 4 2" xfId="7955"/>
    <cellStyle name="20% - 强调文字颜色 6 3 2" xfId="7956"/>
    <cellStyle name="20% - 强调文字颜色 6 3 2 2" xfId="7957"/>
    <cellStyle name="20% - 强调文字颜色 6 3 2 2 2" xfId="7958"/>
    <cellStyle name="20% - 强调文字颜色 6 3 2 2 2 2" xfId="7959"/>
    <cellStyle name="20% - 强调文字颜色 6 3 2 2 2 2 2" xfId="7960"/>
    <cellStyle name="20% - 强调文字颜色 6 3 2 2 2 2 2 2" xfId="7961"/>
    <cellStyle name="20% - 强调文字颜色 6 3 2 2 2 2 2 2 2" xfId="7962"/>
    <cellStyle name="千位分隔 2 2 3 2 2 4 2" xfId="7963"/>
    <cellStyle name="常规 3 2 2 6 2 2 2" xfId="7964"/>
    <cellStyle name="20% - 强调文字颜色 6 3 2 2 2 2 2 3" xfId="7965"/>
    <cellStyle name="20% - 强调文字颜色 6 3 2 2 2 2 3" xfId="7966"/>
    <cellStyle name="20% - 强调文字颜色 6 3 2 2 2 2 3 2" xfId="7967"/>
    <cellStyle name="20% - 强调文字颜色 6 3 2 2 2 2 4" xfId="7968"/>
    <cellStyle name="20% - 强调文字颜色 6 3 2 2 2 3" xfId="7969"/>
    <cellStyle name="20% - 强调文字颜色 6 3 2 2 2 3 2" xfId="7970"/>
    <cellStyle name="20% - 强调文字颜色 6 3 2 2 2 3 2 2" xfId="7971"/>
    <cellStyle name="20% - 强调文字颜色 6 3 2 2 2 3 3" xfId="7972"/>
    <cellStyle name="检查单元格 7 2 2 3 2" xfId="7973"/>
    <cellStyle name="20% - 强调文字颜色 6 3 2 2 3" xfId="7974"/>
    <cellStyle name="好 3 2 2 2 2 3" xfId="7975"/>
    <cellStyle name="20% - 强调文字颜色 6 3 2 2 3 2" xfId="7976"/>
    <cellStyle name="40% - 强调文字颜色 1 3 6" xfId="7977"/>
    <cellStyle name="20% - 强调文字颜色 6 3 2 2 3 2 2" xfId="7978"/>
    <cellStyle name="40% - 强调文字颜色 1 3 6 2" xfId="7979"/>
    <cellStyle name="20% - 强调文字颜色 6 3 2 2 3 2 2 2" xfId="7980"/>
    <cellStyle name="千位分隔 2 5 2 5 2" xfId="7981"/>
    <cellStyle name="40% - 强调文字颜色 1 3 7" xfId="7982"/>
    <cellStyle name="20% - 强调文字颜色 6 3 2 2 3 2 3" xfId="7983"/>
    <cellStyle name="常规 12 3 2 2 2" xfId="7984"/>
    <cellStyle name="好 3 2 2 2 2 4" xfId="7985"/>
    <cellStyle name="20% - 强调文字颜色 6 3 2 2 3 3" xfId="7986"/>
    <cellStyle name="20% - 强调文字颜色 6 3 2 2 4" xfId="7987"/>
    <cellStyle name="强调文字颜色 4 6 2 3" xfId="7988"/>
    <cellStyle name="好 3 2 2 2 3 3" xfId="7989"/>
    <cellStyle name="20% - 强调文字颜色 6 3 2 2 4 2" xfId="7990"/>
    <cellStyle name="40% - 强调文字颜色 2 3 6" xfId="7991"/>
    <cellStyle name="强调文字颜色 4 6 2 3 2" xfId="7992"/>
    <cellStyle name="好 3 2 2 2 3 3 2" xfId="7993"/>
    <cellStyle name="20% - 强调文字颜色 6 3 2 2 4 2 2" xfId="7994"/>
    <cellStyle name="强调文字颜色 4 6 2 4" xfId="7995"/>
    <cellStyle name="常规 12 3 2 3 2" xfId="7996"/>
    <cellStyle name="20% - 强调文字颜色 6 3 2 2 4 3" xfId="7997"/>
    <cellStyle name="20% - 强调文字颜色 6 3 2 2 5" xfId="7998"/>
    <cellStyle name="强调文字颜色 4 6 3 3" xfId="7999"/>
    <cellStyle name="20% - 强调文字颜色 6 3 2 2 5 2" xfId="8000"/>
    <cellStyle name="汇总 4 2 2 4 2" xfId="8001"/>
    <cellStyle name="20% - 强调文字颜色 6 3 2 2 6" xfId="8002"/>
    <cellStyle name="20% - 强调文字颜色 6 3 2 2_2015财政决算公开" xfId="8003"/>
    <cellStyle name="超级链接 2 5 2" xfId="8004"/>
    <cellStyle name="20% - 强调文字颜色 6 6_2015财政决算公开" xfId="8005"/>
    <cellStyle name="20% - 强调文字颜色 6 3 2 3" xfId="8006"/>
    <cellStyle name="好 3 2 2 3 2 3 2" xfId="8007"/>
    <cellStyle name="20% - 强调文字颜色 6 3 2 3 3 2 2" xfId="8008"/>
    <cellStyle name="常规 12 3 3 2 2" xfId="8009"/>
    <cellStyle name="常规 11 2 2 2 3 2" xfId="8010"/>
    <cellStyle name="20% - 强调文字颜色 6 3 2 3 3 3" xfId="8011"/>
    <cellStyle name="强调文字颜色 4 7 2 3" xfId="8012"/>
    <cellStyle name="20% - 强调文字颜色 6 3 2 3 4 2" xfId="8013"/>
    <cellStyle name="20% - 强调文字颜色 6 3 2 3 5" xfId="8014"/>
    <cellStyle name="20% - 强调文字颜色 6 3 2 4" xfId="8015"/>
    <cellStyle name="标题 5 3 2 2 5" xfId="8016"/>
    <cellStyle name="20% - 强调文字颜色 6 3 2 4 2 2" xfId="8017"/>
    <cellStyle name="标题 5 3 2 2 5 2" xfId="8018"/>
    <cellStyle name="20% - 强调文字颜色 6 3 2 4 2 2 2" xfId="8019"/>
    <cellStyle name="常规 11 2 2 3 2 2" xfId="8020"/>
    <cellStyle name="20% - 强调文字颜色 6 3 2 4 2 3" xfId="8021"/>
    <cellStyle name="20% - 强调文字颜色 6 3 2 4 3" xfId="8022"/>
    <cellStyle name="标题 5 3 2 3 5" xfId="8023"/>
    <cellStyle name="20% - 强调文字颜色 6 3 2 4 3 2" xfId="8024"/>
    <cellStyle name="检查单元格 5 2 2 2" xfId="8025"/>
    <cellStyle name="20% - 强调文字颜色 6 3 2 4 4" xfId="8026"/>
    <cellStyle name="20% - 强调文字颜色 6 3 2 5" xfId="8027"/>
    <cellStyle name="标题 3 9 2" xfId="8028"/>
    <cellStyle name="20% - 强调文字颜色 6 3 2 6" xfId="8029"/>
    <cellStyle name="标题 3 9 3" xfId="8030"/>
    <cellStyle name="20% - 强调文字颜色 6 3 2 6 2" xfId="8031"/>
    <cellStyle name="标题 3 9 3 2" xfId="8032"/>
    <cellStyle name="20% - 强调文字颜色 6 3 2 7" xfId="8033"/>
    <cellStyle name="20% - 强调文字颜色 6 3 2_2015财政决算公开" xfId="8034"/>
    <cellStyle name="强调文字颜色 2 2 7 2 3" xfId="8035"/>
    <cellStyle name="no dec" xfId="8036"/>
    <cellStyle name="60% - 强调文字颜色 3 2 2 2 3 2 2" xfId="8037"/>
    <cellStyle name="20% - 强调文字颜色 6 3 3" xfId="8038"/>
    <cellStyle name="强调文字颜色 2 2 7 2 3 2" xfId="8039"/>
    <cellStyle name="no dec 2" xfId="8040"/>
    <cellStyle name="60% - 强调文字颜色 3 2 2 2 3 2 2 2" xfId="8041"/>
    <cellStyle name="20% - 强调文字颜色 6 3 3 2" xfId="8042"/>
    <cellStyle name="no dec 2 2" xfId="8043"/>
    <cellStyle name="20% - 强调文字颜色 6 3 3 2 2" xfId="8044"/>
    <cellStyle name="no dec 2 2 2" xfId="8045"/>
    <cellStyle name="20% - 强调文字颜色 6 3 3 2 2 2" xfId="8046"/>
    <cellStyle name="20% - 强调文字颜色 6 3 3 2 2 2 2" xfId="8047"/>
    <cellStyle name="20% - 强调文字颜色 6 3 3 2 2 2 2 2" xfId="8048"/>
    <cellStyle name="20% - 强调文字颜色 6 3 3 2 2 2 3" xfId="8049"/>
    <cellStyle name="no dec 2 2 3" xfId="8050"/>
    <cellStyle name="20% - 强调文字颜色 6 3 3 2 2 3" xfId="8051"/>
    <cellStyle name="货币 2 13" xfId="8052"/>
    <cellStyle name="no dec 2 2 3 2" xfId="8053"/>
    <cellStyle name="20% - 强调文字颜色 6 3 3 2 2 3 2" xfId="8054"/>
    <cellStyle name="no dec 2 3" xfId="8055"/>
    <cellStyle name="20% - 强调文字颜色 6 3 3 2 3" xfId="8056"/>
    <cellStyle name="好 3 2 3 2 2 3" xfId="8057"/>
    <cellStyle name="20% - 强调文字颜色 6 3 3 2 3 2" xfId="8058"/>
    <cellStyle name="好 3 2 3 2 2 3 2" xfId="8059"/>
    <cellStyle name="20% - 强调文字颜色 6 3 3 2 3 2 2" xfId="8060"/>
    <cellStyle name="常规 12 4 2 2 2" xfId="8061"/>
    <cellStyle name="20% - 强调文字颜色 6 3 3 2 3 3" xfId="8062"/>
    <cellStyle name="no dec 2 4" xfId="8063"/>
    <cellStyle name="20% - 强调文字颜色 6 3 3 2 4" xfId="8064"/>
    <cellStyle name="强调文字颜色 5 6 2 3" xfId="8065"/>
    <cellStyle name="no dec 2 4 2" xfId="8066"/>
    <cellStyle name="20% - 强调文字颜色 6 3 3 2 4 2" xfId="8067"/>
    <cellStyle name="20% - 强调文字颜色 6 3 3 2 5" xfId="8068"/>
    <cellStyle name="强调文字颜色 4 4 3 3 3 2" xfId="8069"/>
    <cellStyle name="no dec 3" xfId="8070"/>
    <cellStyle name="20% - 强调文字颜色 6 3 3 3" xfId="8071"/>
    <cellStyle name="no dec 3 2" xfId="8072"/>
    <cellStyle name="20% - 强调文字颜色 6 3 3 3 2" xfId="8073"/>
    <cellStyle name="20% - 强调文字颜色 6 3 3 3 2 2" xfId="8074"/>
    <cellStyle name="20% - 强调文字颜色 6 3 3 3 2 2 2" xfId="8075"/>
    <cellStyle name="常规 11 2 3 2 2 2" xfId="8076"/>
    <cellStyle name="20% - 强调文字颜色 6 3 3 3 2 3" xfId="8077"/>
    <cellStyle name="no dec 3 3" xfId="8078"/>
    <cellStyle name="20% - 强调文字颜色 6 3 3 3 3" xfId="8079"/>
    <cellStyle name="no dec 3 3 2" xfId="8080"/>
    <cellStyle name="20% - 强调文字颜色 6 3 3 3 3 2" xfId="8081"/>
    <cellStyle name="20% - 强调文字颜色 6 3 3 3 4" xfId="8082"/>
    <cellStyle name="no dec 4" xfId="8083"/>
    <cellStyle name="20% - 强调文字颜色 6 3 3 4" xfId="8084"/>
    <cellStyle name="no dec 4 2" xfId="8085"/>
    <cellStyle name="20% - 强调文字颜色 6 3 3 4 2" xfId="8086"/>
    <cellStyle name="20% - 强调文字颜色 6 3 3 4 2 2" xfId="8087"/>
    <cellStyle name="20% - 强调文字颜色 6 3 3 4 3" xfId="8088"/>
    <cellStyle name="20% - 强调文字颜色 6 3 3 5 2" xfId="8089"/>
    <cellStyle name="no dec 6" xfId="8090"/>
    <cellStyle name="20% - 强调文字颜色 6 3 3 6" xfId="8091"/>
    <cellStyle name="20% - 强调文字颜色 6 3 3_2015财政决算公开" xfId="8092"/>
    <cellStyle name="货币 2 2 2 5 3 3 2" xfId="8093"/>
    <cellStyle name="60% - 强调文字颜色 3 2 2 2 3 2 3" xfId="8094"/>
    <cellStyle name="20% - 强调文字颜色 6 3 4" xfId="8095"/>
    <cellStyle name="20% - 强调文字颜色 6 3 4 2" xfId="8096"/>
    <cellStyle name="20% - 强调文字颜色 6 3 4 2 2" xfId="8097"/>
    <cellStyle name="20% - 强调文字颜色 6 3 4 2 3" xfId="8098"/>
    <cellStyle name="20% - 强调文字颜色 6 3 4 2 3 2" xfId="8099"/>
    <cellStyle name="20% - 强调文字颜色 6 3 4 2 4" xfId="8100"/>
    <cellStyle name="20% - 强调文字颜色 6 3 4 3" xfId="8101"/>
    <cellStyle name="20% - 强调文字颜色 6 3 4 3 2" xfId="8102"/>
    <cellStyle name="常规 5 2 10" xfId="8103"/>
    <cellStyle name="20% - 强调文字颜色 6 3 4 3 3" xfId="8104"/>
    <cellStyle name="20% - 强调文字颜色 6 3 4 4" xfId="8105"/>
    <cellStyle name="20% - 强调文字颜色 6 3 4 4 2" xfId="8106"/>
    <cellStyle name="警告文本 5 3 2 2" xfId="8107"/>
    <cellStyle name="20% - 强调文字颜色 6 3 4 5" xfId="8108"/>
    <cellStyle name="20% - 强调文字颜色 6 3 5 2" xfId="8109"/>
    <cellStyle name="常规 3 4 2 2 4" xfId="8110"/>
    <cellStyle name="20% - 强调文字颜色 6 3 5 2 2" xfId="8111"/>
    <cellStyle name="常规 3 4 2 2 5" xfId="8112"/>
    <cellStyle name="20% - 强调文字颜色 6 3 5 2 3" xfId="8113"/>
    <cellStyle name="20% - 强调文字颜色 6 3 5 3" xfId="8114"/>
    <cellStyle name="20% - 强调文字颜色 6 3 5 3 2" xfId="8115"/>
    <cellStyle name="强调文字颜色 6 3 2 3 3 3 2" xfId="8116"/>
    <cellStyle name="20% - 强调文字颜色 6 3 5 4" xfId="8117"/>
    <cellStyle name="标题 1 5 3 2 2" xfId="8118"/>
    <cellStyle name="常规 2 4 5 3 2 2 2" xfId="8119"/>
    <cellStyle name="20% - 强调文字颜色 6 3 6" xfId="8120"/>
    <cellStyle name="20% - 强调文字颜色 6 3 6 2" xfId="8121"/>
    <cellStyle name="常规 3 4 3 2 4" xfId="8122"/>
    <cellStyle name="20% - 强调文字颜色 6 3 6 2 2" xfId="8123"/>
    <cellStyle name="20% - 强调文字颜色 6 3 6 3" xfId="8124"/>
    <cellStyle name="好 4 2 4 2" xfId="8125"/>
    <cellStyle name="标题 1 5 3 2 3" xfId="8126"/>
    <cellStyle name="常规 2 4 5 3 2 2 3" xfId="8127"/>
    <cellStyle name="20% - 强调文字颜色 6 3 7" xfId="8128"/>
    <cellStyle name="标题 1 5 3 2 3 2" xfId="8129"/>
    <cellStyle name="常规 2 4 5 3 2 2 3 2" xfId="8130"/>
    <cellStyle name="20% - 强调文字颜色 6 3 7 2" xfId="8131"/>
    <cellStyle name="好 4 2 4 3" xfId="8132"/>
    <cellStyle name="20% - 强调文字颜色 6 3 8" xfId="8133"/>
    <cellStyle name="千位分隔 4 2 2 2 2 4 2" xfId="8134"/>
    <cellStyle name="20% - 强调文字颜色 6 3_2015财政决算公开" xfId="8135"/>
    <cellStyle name="强调文字颜色 2 2 7 3" xfId="8136"/>
    <cellStyle name="20% - 强调文字颜色 6 4" xfId="8137"/>
    <cellStyle name="20% - 强调文字颜色 6 4 2" xfId="8138"/>
    <cellStyle name="20% - 强调文字颜色 6 4 2 2" xfId="8139"/>
    <cellStyle name="20% - 强调文字颜色 6 4 2 2 2" xfId="8140"/>
    <cellStyle name="20% - 强调文字颜色 6 4 2 2 2 2" xfId="8141"/>
    <cellStyle name="20% - 强调文字颜色 6 4 2 2 2 2 2" xfId="8142"/>
    <cellStyle name="20% - 强调文字颜色 6 4 2 2 2 2 2 2" xfId="8143"/>
    <cellStyle name="输出 3 3 3 2 2" xfId="8144"/>
    <cellStyle name="20% - 强调文字颜色 6 4 2 2 2 2 3" xfId="8145"/>
    <cellStyle name="20% - 强调文字颜色 6 4 2 2 3" xfId="8146"/>
    <cellStyle name="好 3 3 2 2 2 3" xfId="8147"/>
    <cellStyle name="20% - 强调文字颜色 6 4 2 2 3 2" xfId="8148"/>
    <cellStyle name="好 3 3 2 2 2 3 2" xfId="8149"/>
    <cellStyle name="20% - 强调文字颜色 6 4 2 2 3 2 2" xfId="8150"/>
    <cellStyle name="20% - 强调文字颜色 6 4 2 2 4" xfId="8151"/>
    <cellStyle name="20% - 强调文字颜色 6 4 2 2 4 2" xfId="8152"/>
    <cellStyle name="20% - 强调文字颜色 6 4 2 2 5" xfId="8153"/>
    <cellStyle name="20% - 强调文字颜色 6 4 2 3" xfId="8154"/>
    <cellStyle name="20% - 强调文字颜色 6 4 2 3 2" xfId="8155"/>
    <cellStyle name="20% - 强调文字颜色 6 4 2 3 2 2" xfId="8156"/>
    <cellStyle name="20% - 强调文字颜色 6 4 2 3 2 2 2" xfId="8157"/>
    <cellStyle name="20% - 强调文字颜色 6 4 2 3 3" xfId="8158"/>
    <cellStyle name="20% - 强调文字颜色 6 4 2 3 3 2" xfId="8159"/>
    <cellStyle name="20% - 强调文字颜色 6 4 2 3 4" xfId="8160"/>
    <cellStyle name="千位分隔 4 2 2 2 2 2 3 2" xfId="8161"/>
    <cellStyle name="20% - 强调文字颜色 6 4 2 4" xfId="8162"/>
    <cellStyle name="20% - 强调文字颜色 6 4 2 4 2" xfId="8163"/>
    <cellStyle name="20% - 强调文字颜色 6 4 2 4 2 2" xfId="8164"/>
    <cellStyle name="20% - 强调文字颜色 6 4 2 4 3" xfId="8165"/>
    <cellStyle name="20% - 强调文字颜色 6 4 2 5" xfId="8166"/>
    <cellStyle name="标题 4 9 2" xfId="8167"/>
    <cellStyle name="20% - 强调文字颜色 6 4 2 5 2" xfId="8168"/>
    <cellStyle name="20% - 强调文字颜色 6 4 2 6" xfId="8169"/>
    <cellStyle name="标题 4 9 3" xfId="8170"/>
    <cellStyle name="20% - 强调文字颜色 6 4 2_2015财政决算公开" xfId="8171"/>
    <cellStyle name="60% - 强调文字颜色 3 2 2 2 3 3 2" xfId="8172"/>
    <cellStyle name="20% - 强调文字颜色 6 4 3" xfId="8173"/>
    <cellStyle name="20% - 强调文字颜色 6 4 3 2" xfId="8174"/>
    <cellStyle name="20% - 强调文字颜色 6 4 3 2 2" xfId="8175"/>
    <cellStyle name="40% - 强调文字颜色 3 2 3 5 4" xfId="8176"/>
    <cellStyle name="20% - 强调文字颜色 6 4 3 2 2 2" xfId="8177"/>
    <cellStyle name="20% - 强调文字颜色 6 4 3 2 2 2 2" xfId="8178"/>
    <cellStyle name="20% - 强调文字颜色 6 4 3 2 3" xfId="8179"/>
    <cellStyle name="百分比 2 2 3 2 4" xfId="8180"/>
    <cellStyle name="20% - 强调文字颜色 6 4 3 2 3 2" xfId="8181"/>
    <cellStyle name="40% - 强调文字颜色 5 2 2 2 2 5" xfId="8182"/>
    <cellStyle name="20% - 强调文字颜色 6 4 3 2 4" xfId="8183"/>
    <cellStyle name="20% - 强调文字颜色 6 4 3 3" xfId="8184"/>
    <cellStyle name="20% - 强调文字颜色 6 4 3 3 2" xfId="8185"/>
    <cellStyle name="20% - 强调文字颜色 6 4 3 3 2 2" xfId="8186"/>
    <cellStyle name="20% - 强调文字颜色 6 4 3 3 3" xfId="8187"/>
    <cellStyle name="20% - 强调文字颜色 6 4 3 4" xfId="8188"/>
    <cellStyle name="20% - 强调文字颜色 6 4 3 4 2" xfId="8189"/>
    <cellStyle name="20% - 强调文字颜色 6 4 3 5" xfId="8190"/>
    <cellStyle name="20% - 强调文字颜色 6 4 4" xfId="8191"/>
    <cellStyle name="20% - 强调文字颜色 6 4 4 2" xfId="8192"/>
    <cellStyle name="20% - 强调文字颜色 6 4 4 2 2" xfId="8193"/>
    <cellStyle name="20% - 强调文字颜色 6 4 4 2 2 2" xfId="8194"/>
    <cellStyle name="20% - 强调文字颜色 6 4 4 3 2" xfId="8195"/>
    <cellStyle name="20% - 强调文字颜色 6 4 4 4" xfId="8196"/>
    <cellStyle name="20% - 强调文字颜色 6 4 5" xfId="8197"/>
    <cellStyle name="20% - 强调文字颜色 6 4 5 2" xfId="8198"/>
    <cellStyle name="常规 3 5 2 2 4" xfId="8199"/>
    <cellStyle name="20% - 强调文字颜色 6 4 5 2 2" xfId="8200"/>
    <cellStyle name="强调文字颜色 2 6 2 2 2" xfId="8201"/>
    <cellStyle name="20% - 强调文字颜色 6 4 5 3" xfId="8202"/>
    <cellStyle name="20% - 强调文字颜色 6 4 6" xfId="8203"/>
    <cellStyle name="20% - 强调文字颜色 6 4 6 2" xfId="8204"/>
    <cellStyle name="20% - 强调文字颜色 6 4 7" xfId="8205"/>
    <cellStyle name="20% - 强调文字颜色 6 4_2015财政决算公开" xfId="8206"/>
    <cellStyle name="强调文字颜色 2 2 7 4" xfId="8207"/>
    <cellStyle name="标题 5 2 2 2 4 2" xfId="8208"/>
    <cellStyle name="20% - 强调文字颜色 6 5" xfId="8209"/>
    <cellStyle name="强调文字颜色 2 2 7 4 2" xfId="8210"/>
    <cellStyle name="20% - 强调文字颜色 6 5 2" xfId="8211"/>
    <cellStyle name="20% - 强调文字颜色 6 5 2 2" xfId="8212"/>
    <cellStyle name="20% - 强调文字颜色 6 5 2 2 2" xfId="8213"/>
    <cellStyle name="20% - 强调文字颜色 6 5 2 2 2 2" xfId="8214"/>
    <cellStyle name="20% - 强调文字颜色 6 5 2 2 2 2 2" xfId="8215"/>
    <cellStyle name="20% - 强调文字颜色 6 5 2 2 2 2 2 2" xfId="8216"/>
    <cellStyle name="20% - 强调文字颜色 6 5 2 2 2 2 3" xfId="8217"/>
    <cellStyle name="20% - 强调文字颜色 6 5 2 2 2 3 2" xfId="8218"/>
    <cellStyle name="强调文字颜色 2 3 2 3" xfId="8219"/>
    <cellStyle name="20% - 强调文字颜色 6 5 2 2 2 4" xfId="8220"/>
    <cellStyle name="20% - 强调文字颜色 6 5 2 2 3" xfId="8221"/>
    <cellStyle name="20% - 强调文字颜色 6 5 2 2 3 2" xfId="8222"/>
    <cellStyle name="20% - 强调文字颜色 6 5 2 2 3 2 2" xfId="8223"/>
    <cellStyle name="常规 14 3 2 2 2" xfId="8224"/>
    <cellStyle name="20% - 强调文字颜色 6 5 2 2 3 3" xfId="8225"/>
    <cellStyle name="计算 3 2 2 4 3 2" xfId="8226"/>
    <cellStyle name="20% - 强调文字颜色 6 5 2 2 4" xfId="8227"/>
    <cellStyle name="20% - 强调文字颜色 6 5 2 2 4 2" xfId="8228"/>
    <cellStyle name="20% - 着色 1 2 2 2" xfId="8229"/>
    <cellStyle name="20% - 强调文字颜色 6 5 2 2 5" xfId="8230"/>
    <cellStyle name="20% - 强调文字颜色 6 5 2 3" xfId="8231"/>
    <cellStyle name="20% - 强调文字颜色 6 5 2 3 2" xfId="8232"/>
    <cellStyle name="20% - 强调文字颜色 6 5 2 3 2 2" xfId="8233"/>
    <cellStyle name="20% - 强调文字颜色 6 5 2 3 2 2 2" xfId="8234"/>
    <cellStyle name="20% - 强调文字颜色 6 5 2 3 2 3" xfId="8235"/>
    <cellStyle name="20% - 强调文字颜色 6 5 2 3 3" xfId="8236"/>
    <cellStyle name="20% - 强调文字颜色 6 5 2 3 4" xfId="8237"/>
    <cellStyle name="20% - 强调文字颜色 6 5 2 4" xfId="8238"/>
    <cellStyle name="20% - 强调文字颜色 6 5 2 4 2" xfId="8239"/>
    <cellStyle name="20% - 强调文字颜色 6 5 2 4 2 2" xfId="8240"/>
    <cellStyle name="20% - 强调文字颜色 6 5 2 4 3" xfId="8241"/>
    <cellStyle name="20% - 强调文字颜色 6 5 2 5" xfId="8242"/>
    <cellStyle name="20% - 强调文字颜色 6 5 2 5 2" xfId="8243"/>
    <cellStyle name="20% - 强调文字颜色 6 5 2 6" xfId="8244"/>
    <cellStyle name="检查单元格 2 5 4" xfId="8245"/>
    <cellStyle name="常规 9 2 2 3" xfId="8246"/>
    <cellStyle name="20% - 强调文字颜色 6 5 2_2015财政决算公开" xfId="8247"/>
    <cellStyle name="20% - 强调文字颜色 6 5 3" xfId="8248"/>
    <cellStyle name="20% - 强调文字颜色 6 5 3 2" xfId="8249"/>
    <cellStyle name="20% - 强调文字颜色 6 5 3 2 2" xfId="8250"/>
    <cellStyle name="40% - 强调文字颜色 4 2 3 5 4" xfId="8251"/>
    <cellStyle name="20% - 强调文字颜色 6 5 3 2 2 2" xfId="8252"/>
    <cellStyle name="20% - 强调文字颜色 6 5 3 2 2 2 2" xfId="8253"/>
    <cellStyle name="20% - 强调文字颜色 6 5 3 2 3" xfId="8254"/>
    <cellStyle name="百分比 3 2 3 2 4" xfId="8255"/>
    <cellStyle name="20% - 强调文字颜色 6 5 3 2 3 2" xfId="8256"/>
    <cellStyle name="40% - 强调文字颜色 5 3 2 2 2 5" xfId="8257"/>
    <cellStyle name="20% - 强调文字颜色 6 5 3 2 4" xfId="8258"/>
    <cellStyle name="20% - 强调文字颜色 6 5 3 3" xfId="8259"/>
    <cellStyle name="20% - 强调文字颜色 6 5 3 3 2" xfId="8260"/>
    <cellStyle name="20% - 强调文字颜色 6 5 3 3 2 2" xfId="8261"/>
    <cellStyle name="20% - 强调文字颜色 6 5 3 3 3" xfId="8262"/>
    <cellStyle name="20% - 强调文字颜色 6 5 3 4" xfId="8263"/>
    <cellStyle name="20% - 强调文字颜色 6 5 3 4 2" xfId="8264"/>
    <cellStyle name="20% - 强调文字颜色 6 5 3 5" xfId="8265"/>
    <cellStyle name="20% - 强调文字颜色 6 5 4" xfId="8266"/>
    <cellStyle name="20% - 强调文字颜色 6 5 4 2" xfId="8267"/>
    <cellStyle name="20% - 强调文字颜色 6 5 4 2 2" xfId="8268"/>
    <cellStyle name="20% - 强调文字颜色 6 5 4 2 2 2" xfId="8269"/>
    <cellStyle name="20% - 强调文字颜色 6 5 4 3" xfId="8270"/>
    <cellStyle name="20% - 强调文字颜色 6 5 4 3 2" xfId="8271"/>
    <cellStyle name="20% - 强调文字颜色 6 5 5" xfId="8272"/>
    <cellStyle name="20% - 强调文字颜色 6 5 5 2" xfId="8273"/>
    <cellStyle name="常规 3 6 2 2 4" xfId="8274"/>
    <cellStyle name="20% - 强调文字颜色 6 5 5 2 2" xfId="8275"/>
    <cellStyle name="强调文字颜色 2 6 3 2 2" xfId="8276"/>
    <cellStyle name="20% - 强调文字颜色 6 5 5 3" xfId="8277"/>
    <cellStyle name="标题 1 5 3 4 2" xfId="8278"/>
    <cellStyle name="常规 2 4 5 3 2 4 2" xfId="8279"/>
    <cellStyle name="20% - 强调文字颜色 6 5 6" xfId="8280"/>
    <cellStyle name="20% - 强调文字颜色 6 5 6 2" xfId="8281"/>
    <cellStyle name="好 4 2 6 2" xfId="8282"/>
    <cellStyle name="20% - 强调文字颜色 6 5 7" xfId="8283"/>
    <cellStyle name="货币 2 2 6 4 2 4 2" xfId="8284"/>
    <cellStyle name="20% - 强调文字颜色 6 5_2015财政决算公开" xfId="8285"/>
    <cellStyle name="标题 5 2 2 2 4 3" xfId="8286"/>
    <cellStyle name="20% - 强调文字颜色 6 6" xfId="8287"/>
    <cellStyle name="标题 5 2 2 2 4 3 2" xfId="8288"/>
    <cellStyle name="20% - 强调文字颜色 6 6 2" xfId="8289"/>
    <cellStyle name="20% - 强调文字颜色 6 6 2 2" xfId="8290"/>
    <cellStyle name="20% - 强调文字颜色 6 6 2 2 2" xfId="8291"/>
    <cellStyle name="20% - 强调文字颜色 6 6 2 2 2 2" xfId="8292"/>
    <cellStyle name="20% - 强调文字颜色 6 6 2 2 2 3" xfId="8293"/>
    <cellStyle name="20% - 强调文字颜色 6 6 2 2 3" xfId="8294"/>
    <cellStyle name="20% - 强调文字颜色 6 6 2 2 3 2" xfId="8295"/>
    <cellStyle name="20% - 强调文字颜色 6 6 2 3" xfId="8296"/>
    <cellStyle name="20% - 强调文字颜色 6 6 2 3 2" xfId="8297"/>
    <cellStyle name="20% - 强调文字颜色 6 6 2 3 2 2" xfId="8298"/>
    <cellStyle name="标题 5 3 2 2 2 2 2" xfId="8299"/>
    <cellStyle name="20% - 强调文字颜色 6 6 2 3 3" xfId="8300"/>
    <cellStyle name="20% - 强调文字颜色 6 6 2 4" xfId="8301"/>
    <cellStyle name="20% - 强调文字颜色 6 6 2 4 2" xfId="8302"/>
    <cellStyle name="20% - 强调文字颜色 6 6 2 5" xfId="8303"/>
    <cellStyle name="60% - 强调文字颜色 1 6 2 2" xfId="8304"/>
    <cellStyle name="20% - 强调文字颜色 6 6 3" xfId="8305"/>
    <cellStyle name="输出 2 7" xfId="8306"/>
    <cellStyle name="60% - 强调文字颜色 1 6 2 2 2" xfId="8307"/>
    <cellStyle name="20% - 强调文字颜色 6 6 3 2" xfId="8308"/>
    <cellStyle name="输出 2 7 2" xfId="8309"/>
    <cellStyle name="60% - 强调文字颜色 1 6 2 2 2 2" xfId="8310"/>
    <cellStyle name="20% - 强调文字颜色 6 6 3 2 2" xfId="8311"/>
    <cellStyle name="输出 2 7 2 2" xfId="8312"/>
    <cellStyle name="60% - 强调文字颜色 1 6 2 2 2 2 2" xfId="8313"/>
    <cellStyle name="20% - 强调文字颜色 6 6 3 2 2 2" xfId="8314"/>
    <cellStyle name="输出 2 7 3" xfId="8315"/>
    <cellStyle name="60% - 强调文字颜色 1 6 2 2 2 3" xfId="8316"/>
    <cellStyle name="20% - 强调文字颜色 6 6 3 2 3" xfId="8317"/>
    <cellStyle name="输出 2 8" xfId="8318"/>
    <cellStyle name="60% - 强调文字颜色 1 6 2 2 3" xfId="8319"/>
    <cellStyle name="20% - 强调文字颜色 6 6 3 3" xfId="8320"/>
    <cellStyle name="输出 2 8 2" xfId="8321"/>
    <cellStyle name="60% - 强调文字颜色 1 6 2 2 3 2" xfId="8322"/>
    <cellStyle name="20% - 强调文字颜色 6 6 3 3 2" xfId="8323"/>
    <cellStyle name="输出 2 9" xfId="8324"/>
    <cellStyle name="60% - 强调文字颜色 1 6 2 2 4" xfId="8325"/>
    <cellStyle name="20% - 强调文字颜色 6 6 3 4" xfId="8326"/>
    <cellStyle name="60% - 强调文字颜色 1 6 2 3" xfId="8327"/>
    <cellStyle name="20% - 强调文字颜色 6 6 4" xfId="8328"/>
    <cellStyle name="输出 3 7" xfId="8329"/>
    <cellStyle name="60% - 强调文字颜色 1 6 2 3 2" xfId="8330"/>
    <cellStyle name="20% - 强调文字颜色 6 6 4 2" xfId="8331"/>
    <cellStyle name="60% - 强调文字颜色 1 6 2 3 2 2" xfId="8332"/>
    <cellStyle name="20% - 强调文字颜色 6 6 4 2 2" xfId="8333"/>
    <cellStyle name="输出 3 8" xfId="8334"/>
    <cellStyle name="60% - 强调文字颜色 1 6 2 3 3" xfId="8335"/>
    <cellStyle name="常规 12 3_2015财政决算公开" xfId="8336"/>
    <cellStyle name="20% - 强调文字颜色 6 6 4 3" xfId="8337"/>
    <cellStyle name="60% - 强调文字颜色 1 6 2 4" xfId="8338"/>
    <cellStyle name="20% - 强调文字颜色 6 6 5" xfId="8339"/>
    <cellStyle name="输出 4 7" xfId="8340"/>
    <cellStyle name="60% - 强调文字颜色 1 6 2 4 2" xfId="8341"/>
    <cellStyle name="20% - 强调文字颜色 6 6 5 2" xfId="8342"/>
    <cellStyle name="60% - 强调文字颜色 1 6 2 5" xfId="8343"/>
    <cellStyle name="20% - 强调文字颜色 6 6 6" xfId="8344"/>
    <cellStyle name="20% - 强调文字颜色 6 7" xfId="8345"/>
    <cellStyle name="40% - 强调文字颜色 3 4 2 2" xfId="8346"/>
    <cellStyle name="20% - 强调文字颜色 6 7 2" xfId="8347"/>
    <cellStyle name="40% - 强调文字颜色 3 4 2 2 2" xfId="8348"/>
    <cellStyle name="20% - 强调文字颜色 6 7 2 2" xfId="8349"/>
    <cellStyle name="40% - 强调文字颜色 3 4 2 2 2 2" xfId="8350"/>
    <cellStyle name="20% - 强调文字颜色 6 7 2 2 2" xfId="8351"/>
    <cellStyle name="40% - 强调文字颜色 3 4 2 2 2 2 2" xfId="8352"/>
    <cellStyle name="20% - 强调文字颜色 6 7 2 2 2 2" xfId="8353"/>
    <cellStyle name="40% - 强调文字颜色 3 4 2 2 2 2 2 2" xfId="8354"/>
    <cellStyle name="20% - 强调文字颜色 6 7 2 2 3" xfId="8355"/>
    <cellStyle name="40% - 强调文字颜色 3 4 2 2 2 2 3" xfId="8356"/>
    <cellStyle name="20% - 强调文字颜色 6 7 2 3" xfId="8357"/>
    <cellStyle name="40% - 强调文字颜色 3 4 2 2 2 3" xfId="8358"/>
    <cellStyle name="20% - 强调文字颜色 6 7 2 3 2" xfId="8359"/>
    <cellStyle name="40% - 强调文字颜色 3 4 2 2 2 3 2" xfId="8360"/>
    <cellStyle name="20% - 强调文字颜色 6 7 2 4" xfId="8361"/>
    <cellStyle name="40% - 强调文字颜色 3 4 2 2 2 4" xfId="8362"/>
    <cellStyle name="20% - 强调文字颜色 6 7 3" xfId="8363"/>
    <cellStyle name="40% - 强调文字颜色 3 4 2 2 3" xfId="8364"/>
    <cellStyle name="60% - 强调文字颜色 5 2 4 2 3 2 2" xfId="8365"/>
    <cellStyle name="60% - 强调文字颜色 1 6 3 2" xfId="8366"/>
    <cellStyle name="60% - 强调文字颜色 1 6 3 2 2" xfId="8367"/>
    <cellStyle name="20% - 强调文字颜色 6 7 3 2" xfId="8368"/>
    <cellStyle name="40% - 强调文字颜色 3 4 2 2 3 2" xfId="8369"/>
    <cellStyle name="60% - 强调文字颜色 1 6 3 2 2 2" xfId="8370"/>
    <cellStyle name="货币 2 2 7 6" xfId="8371"/>
    <cellStyle name="20% - 强调文字颜色 6 7 3 2 2" xfId="8372"/>
    <cellStyle name="40% - 强调文字颜色 3 4 2 2 3 2 2" xfId="8373"/>
    <cellStyle name="60% - 强调文字颜色 4 2 3 2 2 2" xfId="8374"/>
    <cellStyle name="60% - 强调文字颜色 1 6 3 2 3" xfId="8375"/>
    <cellStyle name="20% - 强调文字颜色 6 7 3 3" xfId="8376"/>
    <cellStyle name="40% - 强调文字颜色 3 4 2 2 3 3" xfId="8377"/>
    <cellStyle name="Date 2 2" xfId="8378"/>
    <cellStyle name="60% - 强调文字颜色 1 6 3 3" xfId="8379"/>
    <cellStyle name="20% - 强调文字颜色 6 7 4" xfId="8380"/>
    <cellStyle name="40% - 强调文字颜色 3 4 2 2 4" xfId="8381"/>
    <cellStyle name="Date 2 3" xfId="8382"/>
    <cellStyle name="60% - 强调文字颜色 1 6 3 4" xfId="8383"/>
    <cellStyle name="20% - 强调文字颜色 6 7 5" xfId="8384"/>
    <cellStyle name="40% - 强调文字颜色 3 4 2 2 5" xfId="8385"/>
    <cellStyle name="20% - 强调文字颜色 6 8" xfId="8386"/>
    <cellStyle name="40% - 强调文字颜色 3 4 2 3" xfId="8387"/>
    <cellStyle name="20% - 强调文字颜色 6 8 2" xfId="8388"/>
    <cellStyle name="40% - 强调文字颜色 3 4 2 3 2" xfId="8389"/>
    <cellStyle name="20% - 强调文字颜色 6 8 2 2" xfId="8390"/>
    <cellStyle name="40% - 强调文字颜色 3 4 2 3 2 2" xfId="8391"/>
    <cellStyle name="20% - 强调文字颜色 6 8 2 2 2" xfId="8392"/>
    <cellStyle name="40% - 强调文字颜色 3 4 2 3 2 2 2" xfId="8393"/>
    <cellStyle name="20% - 强调文字颜色 6 8 2 3" xfId="8394"/>
    <cellStyle name="40% - 强调文字颜色 3 4 2 3 2 3" xfId="8395"/>
    <cellStyle name="60% - 强调文字颜色 1 6 4 2" xfId="8396"/>
    <cellStyle name="20% - 强调文字颜色 6 8 3" xfId="8397"/>
    <cellStyle name="40% - 强调文字颜色 3 4 2 3 3" xfId="8398"/>
    <cellStyle name="60% - 强调文字颜色 1 6 4 2 2" xfId="8399"/>
    <cellStyle name="20% - 强调文字颜色 6 8 3 2" xfId="8400"/>
    <cellStyle name="40% - 强调文字颜色 3 4 2 3 3 2" xfId="8401"/>
    <cellStyle name="Date 3 2" xfId="8402"/>
    <cellStyle name="60% - 强调文字颜色 1 6 4 3" xfId="8403"/>
    <cellStyle name="20% - 强调文字颜色 6 8 4" xfId="8404"/>
    <cellStyle name="40% - 强调文字颜色 3 4 2 3 4" xfId="8405"/>
    <cellStyle name="20% - 强调文字颜色 6 9" xfId="8406"/>
    <cellStyle name="40% - 强调文字颜色 3 4 2 4" xfId="8407"/>
    <cellStyle name="20% - 强调文字颜色 6 9 2" xfId="8408"/>
    <cellStyle name="40% - 强调文字颜色 3 4 2 4 2" xfId="8409"/>
    <cellStyle name="20% - 强调文字颜色 6 9 2 2" xfId="8410"/>
    <cellStyle name="40% - 强调文字颜色 3 4 2 4 2 2" xfId="8411"/>
    <cellStyle name="60% - 强调文字颜色 1 6 5 2" xfId="8412"/>
    <cellStyle name="20% - 强调文字颜色 6 9 3" xfId="8413"/>
    <cellStyle name="40% - 强调文字颜色 3 4 2 4 3" xfId="8414"/>
    <cellStyle name="20% - 着色 1" xfId="8415"/>
    <cellStyle name="20% - 着色 1 2" xfId="8416"/>
    <cellStyle name="20% - 着色 1 2 2" xfId="8417"/>
    <cellStyle name="20% - 着色 1 2 2 2 2" xfId="8418"/>
    <cellStyle name="40% - 强调文字颜色 3 6 2 2 2 2 2" xfId="8419"/>
    <cellStyle name="20% - 着色 1 2 2 3" xfId="8420"/>
    <cellStyle name="20% - 着色 1 2 3" xfId="8421"/>
    <cellStyle name="20% - 着色 1 2 3 2" xfId="8422"/>
    <cellStyle name="20% - 着色 1 3" xfId="8423"/>
    <cellStyle name="40% - 强调文字颜色 4 2 3 2 6" xfId="8424"/>
    <cellStyle name="20% - 着色 1 3 2" xfId="8425"/>
    <cellStyle name="20% - 着色 1 3 2 2" xfId="8426"/>
    <cellStyle name="20% - 着色 1 3 3" xfId="8427"/>
    <cellStyle name="20% - 着色 1 4" xfId="8428"/>
    <cellStyle name="20% - 着色 1 4 2" xfId="8429"/>
    <cellStyle name="20% - 着色 1 5" xfId="8430"/>
    <cellStyle name="20% - 着色 2" xfId="8431"/>
    <cellStyle name="20% - 着色 2 2" xfId="8432"/>
    <cellStyle name="20% - 着色 2 2 2" xfId="8433"/>
    <cellStyle name="20% - 着色 2 2 2 2" xfId="8434"/>
    <cellStyle name="60% - 强调文字颜色 6 2 2 2 3 4" xfId="8435"/>
    <cellStyle name="20% - 着色 2 2 2 2 2" xfId="8436"/>
    <cellStyle name="20% - 着色 2 2 2 3" xfId="8437"/>
    <cellStyle name="20% - 着色 2 2 3" xfId="8438"/>
    <cellStyle name="标题 5 3 2 2 2 2 4" xfId="8439"/>
    <cellStyle name="20% - 着色 2 2 3 2" xfId="8440"/>
    <cellStyle name="20% - 着色 2 3" xfId="8441"/>
    <cellStyle name="20% - 着色 2 3 2" xfId="8442"/>
    <cellStyle name="20% - 着色 2 3 3" xfId="8443"/>
    <cellStyle name="20% - 着色 2 4" xfId="8444"/>
    <cellStyle name="20% - 着色 2 4 2" xfId="8445"/>
    <cellStyle name="20% - 着色 2 5" xfId="8446"/>
    <cellStyle name="20% - 着色 3" xfId="8447"/>
    <cellStyle name="20% - 着色 3 2" xfId="8448"/>
    <cellStyle name="20% - 着色 3 2 2" xfId="8449"/>
    <cellStyle name="20% - 着色 3 2 2 2" xfId="8450"/>
    <cellStyle name="60% - 强调文字颜色 6 3 2 2 3 4" xfId="8451"/>
    <cellStyle name="20% - 着色 3 2 2 2 2" xfId="8452"/>
    <cellStyle name="常规 10 5 2" xfId="8453"/>
    <cellStyle name="20% - 着色 3 2 2 3" xfId="8454"/>
    <cellStyle name="20% - 着色 3 2 3 2" xfId="8455"/>
    <cellStyle name="货币 2 5 3 2 2 3 2" xfId="8456"/>
    <cellStyle name="20% - 着色 3 2 4" xfId="8457"/>
    <cellStyle name="20% - 着色 3 3" xfId="8458"/>
    <cellStyle name="20% - 着色 3 3 2" xfId="8459"/>
    <cellStyle name="20% - 着色 3 3 2 2" xfId="8460"/>
    <cellStyle name="20% - 着色 3 3 3" xfId="8461"/>
    <cellStyle name="20% - 着色 3 4" xfId="8462"/>
    <cellStyle name="20% - 着色 3 4 2" xfId="8463"/>
    <cellStyle name="20% - 着色 3 5" xfId="8464"/>
    <cellStyle name="后继超级链接 4 2 2 2" xfId="8465"/>
    <cellStyle name="20% - 着色 4" xfId="8466"/>
    <cellStyle name="Currency1" xfId="8467"/>
    <cellStyle name="20% - 着色 4 2" xfId="8468"/>
    <cellStyle name="Currency1 2" xfId="8469"/>
    <cellStyle name="20% - 着色 4 2 2" xfId="8470"/>
    <cellStyle name="Currency1 2 2" xfId="8471"/>
    <cellStyle name="20% - 着色 4 2 2 2" xfId="8472"/>
    <cellStyle name="Currency1 2 2 2" xfId="8473"/>
    <cellStyle name="20% - 着色 4 2 2 2 2" xfId="8474"/>
    <cellStyle name="常规 55 5 2" xfId="8475"/>
    <cellStyle name="Currency1 2 3" xfId="8476"/>
    <cellStyle name="20% - 着色 4 2 2 3" xfId="8477"/>
    <cellStyle name="Currency1 3" xfId="8478"/>
    <cellStyle name="20% - 着色 4 2 3" xfId="8479"/>
    <cellStyle name="Currency1 3 2" xfId="8480"/>
    <cellStyle name="20% - 着色 4 2 3 2" xfId="8481"/>
    <cellStyle name="Currency1 4" xfId="8482"/>
    <cellStyle name="20% - 着色 4 2 4" xfId="8483"/>
    <cellStyle name="20% - 着色 4 3" xfId="8484"/>
    <cellStyle name="40% - 强调文字颜色 3 5 2_2015财政决算公开" xfId="8485"/>
    <cellStyle name="20% - 着色 4 3 2" xfId="8486"/>
    <cellStyle name="20% - 着色 4 3 2 2" xfId="8487"/>
    <cellStyle name="20% - 着色 4 4" xfId="8488"/>
    <cellStyle name="20% - 着色 4 4 2" xfId="8489"/>
    <cellStyle name="40% - 强调文字颜色 4 2 2 2 2" xfId="8490"/>
    <cellStyle name="20% - 着色 4 5" xfId="8491"/>
    <cellStyle name="后继超级链接 4 2 2 3" xfId="8492"/>
    <cellStyle name="标题 3 3 5 3 2" xfId="8493"/>
    <cellStyle name="20% - 着色 5" xfId="8494"/>
    <cellStyle name="后继超级链接 4 2 2 3 2" xfId="8495"/>
    <cellStyle name="20% - 着色 5 2" xfId="8496"/>
    <cellStyle name="20% - 着色 5 2 2" xfId="8497"/>
    <cellStyle name="20% - 着色 5 2 2 2" xfId="8498"/>
    <cellStyle name="20% - 着色 5 2 2 2 2" xfId="8499"/>
    <cellStyle name="20% - 着色 5 2 2 3" xfId="8500"/>
    <cellStyle name="20% - 着色 5 2 3" xfId="8501"/>
    <cellStyle name="20% - 着色 5 2 3 2" xfId="8502"/>
    <cellStyle name="20% - 着色 5 2 4" xfId="8503"/>
    <cellStyle name="20% - 着色 5 3" xfId="8504"/>
    <cellStyle name="20% - 着色 5 3 2" xfId="8505"/>
    <cellStyle name="20% - 着色 5 3 2 2" xfId="8506"/>
    <cellStyle name="60% - 着色 5 3" xfId="8507"/>
    <cellStyle name="常规 2 3 2 4 2 2 4 2" xfId="8508"/>
    <cellStyle name="20% - 着色 5 3 3" xfId="8509"/>
    <cellStyle name="千位分隔 4 6 3 2 2" xfId="8510"/>
    <cellStyle name="20% - 着色 5 4" xfId="8511"/>
    <cellStyle name="千位分隔 4 6 3 2 2 2" xfId="8512"/>
    <cellStyle name="20% - 着色 5 4 2" xfId="8513"/>
    <cellStyle name="千位分隔 4 6 3 2 3" xfId="8514"/>
    <cellStyle name="40% - 强调文字颜色 4 2 2 3 2" xfId="8515"/>
    <cellStyle name="20% - 着色 5 5" xfId="8516"/>
    <cellStyle name="20% - 着色 6" xfId="8517"/>
    <cellStyle name="20% - 着色 6 2" xfId="8518"/>
    <cellStyle name="20% - 着色 6 2 2" xfId="8519"/>
    <cellStyle name="20% - 着色 6 2 3" xfId="8520"/>
    <cellStyle name="20% - 着色 6 2 3 2" xfId="8521"/>
    <cellStyle name="货币 3 2 4 4 2 2 3 2" xfId="8522"/>
    <cellStyle name="20% - 着色 6 2 4" xfId="8523"/>
    <cellStyle name="20% - 着色 6 3" xfId="8524"/>
    <cellStyle name="20% - 着色 6 3 2" xfId="8525"/>
    <cellStyle name="20% - 着色 6 3 2 2" xfId="8526"/>
    <cellStyle name="表标题 2 2 2 2 2 3 2" xfId="8527"/>
    <cellStyle name="20% - 着色 6 3 3" xfId="8528"/>
    <cellStyle name="千位分隔 4 6 3 3 2" xfId="8529"/>
    <cellStyle name="20% - 着色 6 4" xfId="8530"/>
    <cellStyle name="20% - 着色 6 4 2" xfId="8531"/>
    <cellStyle name="千位分隔 4 6 3 3 3" xfId="8532"/>
    <cellStyle name="40% - 强调文字颜色 4 2 2 4 2" xfId="8533"/>
    <cellStyle name="20% - 着色 6 5" xfId="8534"/>
    <cellStyle name="好 5 2 5" xfId="8535"/>
    <cellStyle name="40% - 强调文字颜色 1 10" xfId="8536"/>
    <cellStyle name="40% - 强调文字颜色 1 10 2" xfId="8537"/>
    <cellStyle name="常规 2 2 3 3 4 3" xfId="8538"/>
    <cellStyle name="40% - 强调文字颜色 1 10 2 2" xfId="8539"/>
    <cellStyle name="货币 2 2 2 2" xfId="8540"/>
    <cellStyle name="40% - 强调文字颜色 1 10 3" xfId="8541"/>
    <cellStyle name="好 5 2 6" xfId="8542"/>
    <cellStyle name="40% - 强调文字颜色 1 11" xfId="8543"/>
    <cellStyle name="好 5 2 6 2" xfId="8544"/>
    <cellStyle name="40% - 强调文字颜色 1 11 2" xfId="8545"/>
    <cellStyle name="常规 2 2 3 4 4 3" xfId="8546"/>
    <cellStyle name="40% - 强调文字颜色 1 11 2 2" xfId="8547"/>
    <cellStyle name="货币 2 2 3 2" xfId="8548"/>
    <cellStyle name="40% - 强调文字颜色 1 11 3" xfId="8549"/>
    <cellStyle name="40% - 强调文字颜色 1 12" xfId="8550"/>
    <cellStyle name="40% - 强调文字颜色 1 12 2" xfId="8551"/>
    <cellStyle name="常规 47 2 3 2" xfId="8552"/>
    <cellStyle name="常规 52 2 3 2" xfId="8553"/>
    <cellStyle name="40% - 强调文字颜色 1 2" xfId="8554"/>
    <cellStyle name="货币 4 4 5 2" xfId="8555"/>
    <cellStyle name="40% - 强调文字颜色 1 2 10" xfId="8556"/>
    <cellStyle name="40% - 强调文字颜色 1 2 2" xfId="8557"/>
    <cellStyle name="40% - 强调文字颜色 1 2 2 2" xfId="8558"/>
    <cellStyle name="40% - 强调文字颜色 1 2 2 2 2" xfId="8559"/>
    <cellStyle name="40% - 强调文字颜色 1 2 2 2 2 2" xfId="8560"/>
    <cellStyle name="40% - 强调文字颜色 1 2 2 2 2 2 2" xfId="8561"/>
    <cellStyle name="货币 2 5 2 2 3" xfId="8562"/>
    <cellStyle name="40% - 强调文字颜色 1 2 2 2 2 2 2 2" xfId="8563"/>
    <cellStyle name="常规 2 7 2 5" xfId="8564"/>
    <cellStyle name="40% - 强调文字颜色 1 2 2 2 2 2 2 2 2" xfId="8565"/>
    <cellStyle name="货币 2 5 2 2 4" xfId="8566"/>
    <cellStyle name="40% - 强调文字颜色 1 2 2 2 2 2 2 3" xfId="8567"/>
    <cellStyle name="40% - 强调文字颜色 1 2 2 2 2 2 3" xfId="8568"/>
    <cellStyle name="货币 2 5 2 3 3" xfId="8569"/>
    <cellStyle name="汇总 5 3 2 3" xfId="8570"/>
    <cellStyle name="40% - 强调文字颜色 1 2 2 2 2 2 3 2" xfId="8571"/>
    <cellStyle name="40% - 强调文字颜色 1 2 2 2 2 2 4" xfId="8572"/>
    <cellStyle name="货币 2 5 3 2 3" xfId="8573"/>
    <cellStyle name="40% - 强调文字颜色 1 2 2 2 2 3 2 2" xfId="8574"/>
    <cellStyle name="40% - 强调文字颜色 1 2 2 2 2 3 3" xfId="8575"/>
    <cellStyle name="40% - 强调文字颜色 1 2 2 2 2 4" xfId="8576"/>
    <cellStyle name="常规 4 2 2 11" xfId="8577"/>
    <cellStyle name="40% - 强调文字颜色 1 2 2 2 2 4 2" xfId="8578"/>
    <cellStyle name="60% - 强调文字颜色 6 5 2 5 2" xfId="8579"/>
    <cellStyle name="40% - 强调文字颜色 1 2 2 2 2 5" xfId="8580"/>
    <cellStyle name="40% - 强调文字颜色 1 2 2 2 3" xfId="8581"/>
    <cellStyle name="40% - 强调文字颜色 1 2 2 2 3 2" xfId="8582"/>
    <cellStyle name="40% - 强调文字颜色 1 2 2 2 3 2 2" xfId="8583"/>
    <cellStyle name="货币 2 6 2 2 3" xfId="8584"/>
    <cellStyle name="40% - 强调文字颜色 1 2 2 2 3 2 2 2" xfId="8585"/>
    <cellStyle name="40% - 强调文字颜色 1 2 2 2 3 2 3" xfId="8586"/>
    <cellStyle name="40% - 强调文字颜色 1 2 2 2 3 3" xfId="8587"/>
    <cellStyle name="60% - 强调文字颜色 1 2 4 2 2" xfId="8588"/>
    <cellStyle name="40% - 强调文字颜色 1 2 2 2 3 3 2" xfId="8589"/>
    <cellStyle name="60% - 强调文字颜色 1 2 4 2 2 2" xfId="8590"/>
    <cellStyle name="40% - 强调文字颜色 1 2 2 2 3 4" xfId="8591"/>
    <cellStyle name="60% - 强调文字颜色 1 2 4 2 3" xfId="8592"/>
    <cellStyle name="40% - 强调文字颜色 1 2 2 2 4" xfId="8593"/>
    <cellStyle name="常规 8 6" xfId="8594"/>
    <cellStyle name="40% - 强调文字颜色 1 2 2 2 4 2 2" xfId="8595"/>
    <cellStyle name="40% - 强调文字颜色 1 2 2 2 4 3" xfId="8596"/>
    <cellStyle name="60% - 强调文字颜色 1 2 4 3 2" xfId="8597"/>
    <cellStyle name="40% - 强调文字颜色 1 2 2 2 5" xfId="8598"/>
    <cellStyle name="数字 2 2 2 4" xfId="8599"/>
    <cellStyle name="40% - 强调文字颜色 1 2 2 2 5 2" xfId="8600"/>
    <cellStyle name="40% - 强调文字颜色 1 3 3_2015财政决算公开" xfId="8601"/>
    <cellStyle name="40% - 强调文字颜色 1 2 2 2 6" xfId="8602"/>
    <cellStyle name="40% - 强调文字颜色 1 2 2 2_2015财政决算公开" xfId="8603"/>
    <cellStyle name="40% - 强调文字颜色 1 2 2 3" xfId="8604"/>
    <cellStyle name="40% - 强调文字颜色 1 2 2 3 2" xfId="8605"/>
    <cellStyle name="40% - 强调文字颜色 1 2 2 3 2 2 2" xfId="8606"/>
    <cellStyle name="货币 3 5 2 2 3" xfId="8607"/>
    <cellStyle name="40% - 强调文字颜色 1 2 2 3 2 2 2 2" xfId="8608"/>
    <cellStyle name="40% - 强调文字颜色 1 2 2 3 2 2 3" xfId="8609"/>
    <cellStyle name="40% - 强调文字颜色 1 2 2 3 2 3 2" xfId="8610"/>
    <cellStyle name="百分比 7 2 6 2" xfId="8611"/>
    <cellStyle name="40% - 强调文字颜色 1 2 2 3 2 4" xfId="8612"/>
    <cellStyle name="40% - 强调文字颜色 1 2 2 3 3" xfId="8613"/>
    <cellStyle name="40% - 强调文字颜色 1 2 2 3 3 2" xfId="8614"/>
    <cellStyle name="40% - 强调文字颜色 1 2 2 3 3 2 2" xfId="8615"/>
    <cellStyle name="40% - 强调文字颜色 1 2 2 3 3 3" xfId="8616"/>
    <cellStyle name="60% - 强调文字颜色 1 2 5 2 2" xfId="8617"/>
    <cellStyle name="40% - 强调文字颜色 1 2 2 3 4" xfId="8618"/>
    <cellStyle name="40% - 强调文字颜色 1 2 2 3 4 2" xfId="8619"/>
    <cellStyle name="40% - 强调文字颜色 1 2 2 3 5" xfId="8620"/>
    <cellStyle name="40% - 强调文字颜色 1 2 2 4" xfId="8621"/>
    <cellStyle name="40% - 强调文字颜色 1 2 2 4 2" xfId="8622"/>
    <cellStyle name="40% - 强调文字颜色 1 2 2 4 2 2" xfId="8623"/>
    <cellStyle name="40% - 强调文字颜色 1 2 2 4 2 2 2" xfId="8624"/>
    <cellStyle name="强调文字颜色 3 2 3 3 2 2 3 2" xfId="8625"/>
    <cellStyle name="60% - 强调文字颜色 5 2 3 4 2 2 2" xfId="8626"/>
    <cellStyle name="40% - 强调文字颜色 1 2 2 4 2 3" xfId="8627"/>
    <cellStyle name="40% - 强调文字颜色 1 2 2 4 3" xfId="8628"/>
    <cellStyle name="60% - 强调文字颜色 2 11" xfId="8629"/>
    <cellStyle name="40% - 强调文字颜色 1 2 2 4 3 2" xfId="8630"/>
    <cellStyle name="40% - 强调文字颜色 1 2 2 4 4" xfId="8631"/>
    <cellStyle name="常规 4 2 6 3 2" xfId="8632"/>
    <cellStyle name="40% - 强调文字颜色 2 6 2" xfId="8633"/>
    <cellStyle name="40% - 强调文字颜色 1 2 2 5" xfId="8634"/>
    <cellStyle name="千分位_97-917" xfId="8635"/>
    <cellStyle name="常规 4 2 6 3 2 2" xfId="8636"/>
    <cellStyle name="40% - 强调文字颜色 2 6 2 2" xfId="8637"/>
    <cellStyle name="40% - 强调文字颜色 1 2 2 5 2" xfId="8638"/>
    <cellStyle name="常规 4 2 6 3 2 2 2" xfId="8639"/>
    <cellStyle name="40% - 强调文字颜色 2 6 2 2 2" xfId="8640"/>
    <cellStyle name="40% - 强调文字颜色 1 2 2 5 2 2" xfId="8641"/>
    <cellStyle name="常规 4 2 6 3 2 3" xfId="8642"/>
    <cellStyle name="40% - 强调文字颜色 2 6 2 3" xfId="8643"/>
    <cellStyle name="40% - 强调文字颜色 1 2 2 5 3" xfId="8644"/>
    <cellStyle name="40% - 强调文字颜色 1 2 2 6" xfId="8645"/>
    <cellStyle name="强调文字颜色 6 10 2" xfId="8646"/>
    <cellStyle name="常规 4 2 6 3 3" xfId="8647"/>
    <cellStyle name="40% - 强调文字颜色 2 6 3" xfId="8648"/>
    <cellStyle name="常规 4 2 6 3 3 2" xfId="8649"/>
    <cellStyle name="40% - 强调文字颜色 2 6 3 2" xfId="8650"/>
    <cellStyle name="40% - 强调文字颜色 1 2 2 6 2" xfId="8651"/>
    <cellStyle name="常规 4 2 6 3 4" xfId="8652"/>
    <cellStyle name="40% - 强调文字颜色 2 6 4" xfId="8653"/>
    <cellStyle name="40% - 强调文字颜色 1 2 2 7" xfId="8654"/>
    <cellStyle name="40% - 强调文字颜色 1 2 2_2015财政决算公开" xfId="8655"/>
    <cellStyle name="40% - 强调文字颜色 1 2 3" xfId="8656"/>
    <cellStyle name="40% - 强调文字颜色 1 2 3 2" xfId="8657"/>
    <cellStyle name="40% - 强调文字颜色 1 2 3 2 2" xfId="8658"/>
    <cellStyle name="40% - 强调文字颜色 1 2 3 2 2 2" xfId="8659"/>
    <cellStyle name="40% - 强调文字颜色 1 2 3 2 2 2 2" xfId="8660"/>
    <cellStyle name="40% - 强调文字颜色 1 2 3 2 2 2 2 2" xfId="8661"/>
    <cellStyle name="货币 2 2 2 3 2 4" xfId="8662"/>
    <cellStyle name="汇总 2 3 2 2 4" xfId="8663"/>
    <cellStyle name="40% - 强调文字颜色 1 2 3 2 2 2 2 2 2" xfId="8664"/>
    <cellStyle name="货币 2 2 2 3 2 4 2" xfId="8665"/>
    <cellStyle name="汇总 2 3 2 2 4 2" xfId="8666"/>
    <cellStyle name="40% - 强调文字颜色 1 2 3 2 2 2 2 3" xfId="8667"/>
    <cellStyle name="货币 2 2 2 3 2 5" xfId="8668"/>
    <cellStyle name="常规 2 5 3 4 2" xfId="8669"/>
    <cellStyle name="40% - 强调文字颜色 1 2 3 2 2 2 3" xfId="8670"/>
    <cellStyle name="40% - 强调文字颜色 1 2 3 2 2 2 3 2" xfId="8671"/>
    <cellStyle name="货币 2 2 2 3 3 4" xfId="8672"/>
    <cellStyle name="40% - 强调文字颜色 1 2 3 2 2 2 4" xfId="8673"/>
    <cellStyle name="40% - 强调文字颜色 1 2 3 2 2 3 2" xfId="8674"/>
    <cellStyle name="40% - 强调文字颜色 1 2 3 2 2 3 2 2" xfId="8675"/>
    <cellStyle name="货币 2 2 2 4 2 4" xfId="8676"/>
    <cellStyle name="40% - 强调文字颜色 1 2 3 2 2 3 3" xfId="8677"/>
    <cellStyle name="40% - 强调文字颜色 1 2 3 2 2 4" xfId="8678"/>
    <cellStyle name="40% - 强调文字颜色 1 2 3 2 2 4 2" xfId="8679"/>
    <cellStyle name="40% - 强调文字颜色 1 2 3 2 2 5" xfId="8680"/>
    <cellStyle name="40% - 强调文字颜色 1 2 3 2 3" xfId="8681"/>
    <cellStyle name="40% - 强调文字颜色 1 2 3 2 3 2" xfId="8682"/>
    <cellStyle name="40% - 强调文字颜色 1 2 3 2 3 2 2" xfId="8683"/>
    <cellStyle name="百分比 6 2 2 2 3 3" xfId="8684"/>
    <cellStyle name="40% - 强调文字颜色 1 2 3 2 3 2 2 2" xfId="8685"/>
    <cellStyle name="百分比 6 2 2 2 3 3 2" xfId="8686"/>
    <cellStyle name="货币 2 2 3 3 2 4" xfId="8687"/>
    <cellStyle name="40% - 强调文字颜色 1 2 3 2 3 2 3" xfId="8688"/>
    <cellStyle name="40% - 强调文字颜色 1 2 3 2 3 3" xfId="8689"/>
    <cellStyle name="60% - 强调文字颜色 1 3 4 2 2" xfId="8690"/>
    <cellStyle name="40% - 强调文字颜色 1 2 3 2 3 3 2" xfId="8691"/>
    <cellStyle name="60% - 强调文字颜色 1 3 4 2 2 2" xfId="8692"/>
    <cellStyle name="40% - 强调文字颜色 1 2 3 2 3 4" xfId="8693"/>
    <cellStyle name="60% - 强调文字颜色 1 3 4 2 3" xfId="8694"/>
    <cellStyle name="40% - 强调文字颜色 1 2 3 2 4" xfId="8695"/>
    <cellStyle name="40% - 强调文字颜色 1 2 3 2 4 2" xfId="8696"/>
    <cellStyle name="40% - 强调文字颜色 1 2 3 2 4 2 2" xfId="8697"/>
    <cellStyle name="40% - 强调文字颜色 1 2 3 2 4 3" xfId="8698"/>
    <cellStyle name="60% - 强调文字颜色 1 3 4 3 2" xfId="8699"/>
    <cellStyle name="40% - 强调文字颜色 1 2 3 2 5" xfId="8700"/>
    <cellStyle name="数字 3 2 2 4" xfId="8701"/>
    <cellStyle name="40% - 强调文字颜色 1 2 3 2 5 2" xfId="8702"/>
    <cellStyle name="40% - 强调文字颜色 1 2 3 2 6" xfId="8703"/>
    <cellStyle name="40% - 强调文字颜色 1 2 3 3" xfId="8704"/>
    <cellStyle name="40% - 强调文字颜色 1 2 3 3 2" xfId="8705"/>
    <cellStyle name="40% - 强调文字颜色 1 2 3 3 2 2" xfId="8706"/>
    <cellStyle name="40% - 强调文字颜色 1 2 3 3 2 2 2" xfId="8707"/>
    <cellStyle name="常规 2 2 2 2 4 5 2 3" xfId="8708"/>
    <cellStyle name="40% - 强调文字颜色 1 2 3 3 2 2 2 2" xfId="8709"/>
    <cellStyle name="常规 2 2 2 2 4 5 2 3 2" xfId="8710"/>
    <cellStyle name="货币 2 3 2 3 2 4" xfId="8711"/>
    <cellStyle name="40% - 强调文字颜色 1 2 3 3 2 2 3" xfId="8712"/>
    <cellStyle name="40% - 强调文字颜色 1 2 3 3 2 3 2" xfId="8713"/>
    <cellStyle name="40% - 强调文字颜色 1 2 3 3 2 4" xfId="8714"/>
    <cellStyle name="40% - 强调文字颜色 1 2 3 3 3" xfId="8715"/>
    <cellStyle name="40% - 强调文字颜色 1 2 3 3 3 2" xfId="8716"/>
    <cellStyle name="40% - 强调文字颜色 1 2 3 3 3 2 2" xfId="8717"/>
    <cellStyle name="40% - 强调文字颜色 1 2 3 3 3 3" xfId="8718"/>
    <cellStyle name="60% - 强调文字颜色 1 3 5 2 2" xfId="8719"/>
    <cellStyle name="40% - 强调文字颜色 1 2 3 3 4" xfId="8720"/>
    <cellStyle name="40% - 强调文字颜色 1 2 3 3 4 2" xfId="8721"/>
    <cellStyle name="常规 4 2 3 5 2 3 2" xfId="8722"/>
    <cellStyle name="40% - 强调文字颜色 1 2 3 3 5" xfId="8723"/>
    <cellStyle name="40% - 强调文字颜色 1 2 3 4" xfId="8724"/>
    <cellStyle name="40% - 强调文字颜色 1 2 3 4 2" xfId="8725"/>
    <cellStyle name="40% - 强调文字颜色 1 2 3 4 2 2" xfId="8726"/>
    <cellStyle name="40% - 强调文字颜色 1 2 3 4 2 2 2" xfId="8727"/>
    <cellStyle name="60% - 强调文字颜色 5 2 3 5 2 2 2" xfId="8728"/>
    <cellStyle name="40% - 强调文字颜色 1 2 3 4 2 3" xfId="8729"/>
    <cellStyle name="40% - 强调文字颜色 1 2 3 4 3" xfId="8730"/>
    <cellStyle name="40% - 强调文字颜色 1 2 3 4 3 2" xfId="8731"/>
    <cellStyle name="40% - 强调文字颜色 1 2 3 4 4" xfId="8732"/>
    <cellStyle name="输出 3 4 2 2 3 2" xfId="8733"/>
    <cellStyle name="常规 4 2 6 4 2" xfId="8734"/>
    <cellStyle name="40% - 强调文字颜色 2 7 2" xfId="8735"/>
    <cellStyle name="40% - 强调文字颜色 1 2 3 5" xfId="8736"/>
    <cellStyle name="常规 4 2 6 4 2 2" xfId="8737"/>
    <cellStyle name="40% - 强调文字颜色 2 7 2 2" xfId="8738"/>
    <cellStyle name="40% - 强调文字颜色 1 2 3 5 2" xfId="8739"/>
    <cellStyle name="常规 4 2 6 4 2 2 2" xfId="8740"/>
    <cellStyle name="40% - 强调文字颜色 2 7 2 2 2" xfId="8741"/>
    <cellStyle name="40% - 强调文字颜色 1 2 3 5 2 2" xfId="8742"/>
    <cellStyle name="40% - 强调文字颜色 2 7 2 2 2 2" xfId="8743"/>
    <cellStyle name="40% - 强调文字颜色 1 2 3 5 2 2 2" xfId="8744"/>
    <cellStyle name="常规 4 2 6 4 2 2 3" xfId="8745"/>
    <cellStyle name="40% - 强调文字颜色 2 7 2 2 3" xfId="8746"/>
    <cellStyle name="40% - 强调文字颜色 1 2 3 5 2 3" xfId="8747"/>
    <cellStyle name="常规 4 2 6 4 2 3" xfId="8748"/>
    <cellStyle name="货币 2 3 4 3 2 2 3 2" xfId="8749"/>
    <cellStyle name="40% - 强调文字颜色 2 7 2 3" xfId="8750"/>
    <cellStyle name="40% - 强调文字颜色 1 2 3 5 3" xfId="8751"/>
    <cellStyle name="40% - 强调文字颜色 2 7 2 3 2" xfId="8752"/>
    <cellStyle name="40% - 强调文字颜色 1 2 3 5 3 2" xfId="8753"/>
    <cellStyle name="40% - 强调文字颜色 1 2 3 6" xfId="8754"/>
    <cellStyle name="强调文字颜色 6 11 2" xfId="8755"/>
    <cellStyle name="常规 4 2 6 4 3" xfId="8756"/>
    <cellStyle name="40% - 强调文字颜色 2 7 3" xfId="8757"/>
    <cellStyle name="常规 4 2 6 4 3 2" xfId="8758"/>
    <cellStyle name="40% - 强调文字颜色 2 7 3 2" xfId="8759"/>
    <cellStyle name="40% - 强调文字颜色 1 2 3 6 2" xfId="8760"/>
    <cellStyle name="40% - 强调文字颜色 2 7 3 2 2" xfId="8761"/>
    <cellStyle name="40% - 强调文字颜色 1 2 3 6 2 2" xfId="8762"/>
    <cellStyle name="40% - 强调文字颜色 2 7 3 3" xfId="8763"/>
    <cellStyle name="40% - 强调文字颜色 1 2 3 6 3" xfId="8764"/>
    <cellStyle name="40% - 强调文字颜色 1 2 3 7" xfId="8765"/>
    <cellStyle name="强调文字颜色 6 11 3" xfId="8766"/>
    <cellStyle name="常规 4 2 6 4 4" xfId="8767"/>
    <cellStyle name="40% - 强调文字颜色 2 7 4" xfId="8768"/>
    <cellStyle name="40% - 强调文字颜色 1 2 3 7 2" xfId="8769"/>
    <cellStyle name="强调文字颜色 6 11 3 2" xfId="8770"/>
    <cellStyle name="40% - 强调文字颜色 2 7 4 2" xfId="8771"/>
    <cellStyle name="输入 2 5 4 2" xfId="8772"/>
    <cellStyle name="货币 3 2 2 4 2" xfId="8773"/>
    <cellStyle name="40% - 强调文字颜色 2 7 5" xfId="8774"/>
    <cellStyle name="40% - 强调文字颜色 1 2 3 8" xfId="8775"/>
    <cellStyle name="40% - 强调文字颜色 1 2 3_2015财政决算公开" xfId="8776"/>
    <cellStyle name="常规 2 3 3 2 2 2" xfId="8777"/>
    <cellStyle name="40% - 强调文字颜色 1 2 4" xfId="8778"/>
    <cellStyle name="40% - 强调文字颜色 1 2 4 2 2" xfId="8779"/>
    <cellStyle name="40% - 强调文字颜色 1 2 4 2 2 2" xfId="8780"/>
    <cellStyle name="40% - 强调文字颜色 1 2 4 2 2 2 2" xfId="8781"/>
    <cellStyle name="40% - 强调文字颜色 1 2 4 2 2 2 2 2" xfId="8782"/>
    <cellStyle name="货币 3 2 2 3 2 4" xfId="8783"/>
    <cellStyle name="40% - 强调文字颜色 1 2 4 2 2 2 3" xfId="8784"/>
    <cellStyle name="40% - 强调文字颜色 1 2 4 2 2 4" xfId="8785"/>
    <cellStyle name="40% - 强调文字颜色 1 2 4 2 3" xfId="8786"/>
    <cellStyle name="40% - 强调文字颜色 1 2 4 2 3 2" xfId="8787"/>
    <cellStyle name="40% - 强调文字颜色 1 2 4 2 3 2 2" xfId="8788"/>
    <cellStyle name="40% - 强调文字颜色 1 2 4 2 3 3" xfId="8789"/>
    <cellStyle name="60% - 强调文字颜色 1 4 4 2 2" xfId="8790"/>
    <cellStyle name="常规 2 3 3 2 2 2 3" xfId="8791"/>
    <cellStyle name="40% - 强调文字颜色 1 2 4 3" xfId="8792"/>
    <cellStyle name="常规 2 3 3 2 2 2 3 2" xfId="8793"/>
    <cellStyle name="40% - 强调文字颜色 1 2 4 3 2" xfId="8794"/>
    <cellStyle name="40% - 强调文字颜色 1 2 4 3 2 2" xfId="8795"/>
    <cellStyle name="40% - 强调文字颜色 1 2 4 3 2 2 2" xfId="8796"/>
    <cellStyle name="40% - 强调文字颜色 1 2 4 3 3" xfId="8797"/>
    <cellStyle name="40% - 强调文字颜色 1 2 4 3 3 2" xfId="8798"/>
    <cellStyle name="40% - 强调文字颜色 1 2 4 4" xfId="8799"/>
    <cellStyle name="40% - 强调文字颜色 1 2 4 4 2" xfId="8800"/>
    <cellStyle name="40% - 强调文字颜色 4 2 2 2 5" xfId="8801"/>
    <cellStyle name="40% - 强调文字颜色 1 2 4 4 2 2" xfId="8802"/>
    <cellStyle name="40% - 强调文字颜色 4 2 2 2 5 2" xfId="8803"/>
    <cellStyle name="40% - 强调文字颜色 1 2 4 4 2 2 2" xfId="8804"/>
    <cellStyle name="40% - 强调文字颜色 4 2 2 2 6" xfId="8805"/>
    <cellStyle name="40% - 强调文字颜色 1 2 4 4 2 3" xfId="8806"/>
    <cellStyle name="40% - 强调文字颜色 1 2 4 4 3" xfId="8807"/>
    <cellStyle name="40% - 强调文字颜色 4 2 2 3 5" xfId="8808"/>
    <cellStyle name="40% - 强调文字颜色 1 2 4 4 3 2" xfId="8809"/>
    <cellStyle name="40% - 强调文字颜色 2 8 2" xfId="8810"/>
    <cellStyle name="货币 2 2 5 5 3 2" xfId="8811"/>
    <cellStyle name="常规 4 2 6 5 2" xfId="8812"/>
    <cellStyle name="40% - 着色 1 2 2 2" xfId="8813"/>
    <cellStyle name="40% - 强调文字颜色 1 2 4 5" xfId="8814"/>
    <cellStyle name="常规 4 2 6 5 2 2" xfId="8815"/>
    <cellStyle name="40% - 强调文字颜色 2 8 2 2" xfId="8816"/>
    <cellStyle name="40% - 强调文字颜色 1 2 4 5 2" xfId="8817"/>
    <cellStyle name="40% - 强调文字颜色 4 2 3 2 5" xfId="8818"/>
    <cellStyle name="40% - 强调文字颜色 2 8 2 2 2" xfId="8819"/>
    <cellStyle name="40% - 强调文字颜色 1 2 4 5 2 2" xfId="8820"/>
    <cellStyle name="常规 4 2 6 5 2 3" xfId="8821"/>
    <cellStyle name="40% - 强调文字颜色 2 8 2 3" xfId="8822"/>
    <cellStyle name="40% - 强调文字颜色 1 2 4 5 3" xfId="8823"/>
    <cellStyle name="40% - 强调文字颜色 1 2 4 6" xfId="8824"/>
    <cellStyle name="强调文字颜色 6 12 2" xfId="8825"/>
    <cellStyle name="常规 4 2 6 5 3" xfId="8826"/>
    <cellStyle name="40% - 强调文字颜色 2 8 3" xfId="8827"/>
    <cellStyle name="40% - 强调文字颜色 2 8 3 2" xfId="8828"/>
    <cellStyle name="40% - 强调文字颜色 1 2 4 6 2" xfId="8829"/>
    <cellStyle name="常规 4 2 6 5 4" xfId="8830"/>
    <cellStyle name="40% - 强调文字颜色 2 8 4" xfId="8831"/>
    <cellStyle name="40% - 强调文字颜色 1 2 4 7" xfId="8832"/>
    <cellStyle name="百分比 2 4 3 2 3 2" xfId="8833"/>
    <cellStyle name="千位分隔 4 3 3" xfId="8834"/>
    <cellStyle name="常规 3 6 3 2 2 4" xfId="8835"/>
    <cellStyle name="40% - 强调文字颜色 1 2 4_2015财政决算公开" xfId="8836"/>
    <cellStyle name="常规 2 3 3 2 2 3" xfId="8837"/>
    <cellStyle name="40% - 强调文字颜色 1 2 5" xfId="8838"/>
    <cellStyle name="40% - 强调文字颜色 1 2 5 2" xfId="8839"/>
    <cellStyle name="40% - 强调文字颜色 1 2 5 2 2" xfId="8840"/>
    <cellStyle name="40% - 强调文字颜色 1 2 5 2 2 2" xfId="8841"/>
    <cellStyle name="40% - 强调文字颜色 1 2 5 2 2 2 2" xfId="8842"/>
    <cellStyle name="60% - 强调文字颜色 3 2_2015财政决算公开" xfId="8843"/>
    <cellStyle name="40% - 强调文字颜色 1 2 5 2 3" xfId="8844"/>
    <cellStyle name="40% - 强调文字颜色 1 2 5 2 3 2" xfId="8845"/>
    <cellStyle name="40% - 强调文字颜色 1 2 5 3 2" xfId="8846"/>
    <cellStyle name="40% - 强调文字颜色 1 2 5 3 2 2" xfId="8847"/>
    <cellStyle name="40% - 强调文字颜色 1 2 5 3 3" xfId="8848"/>
    <cellStyle name="40% - 强调文字颜色 1 2 5 4" xfId="8849"/>
    <cellStyle name="解释性文本 2 3 2 2 3" xfId="8850"/>
    <cellStyle name="40% - 强调文字颜色 1 2 5 4 2" xfId="8851"/>
    <cellStyle name="解释性文本 2 3 2 2 3 2" xfId="8852"/>
    <cellStyle name="常规 4 2 6 6 2" xfId="8853"/>
    <cellStyle name="40% - 强调文字颜色 2 9 2" xfId="8854"/>
    <cellStyle name="40% - 强调文字颜色 1 2 5 5" xfId="8855"/>
    <cellStyle name="常规 2 3 3 2 2 4" xfId="8856"/>
    <cellStyle name="好 3 2 2 2 2 2 2" xfId="8857"/>
    <cellStyle name="40% - 强调文字颜色 1 2 6" xfId="8858"/>
    <cellStyle name="常规 2 3 3 2 2 4 2" xfId="8859"/>
    <cellStyle name="40% - 强调文字颜色 1 2 6 2" xfId="8860"/>
    <cellStyle name="40% - 强调文字颜色 1 2 6 2 2" xfId="8861"/>
    <cellStyle name="40% - 强调文字颜色 1 2 6 2 2 2" xfId="8862"/>
    <cellStyle name="40% - 强调文字颜色 1 2 6 2 3" xfId="8863"/>
    <cellStyle name="常规 2 2 2 3_2015财政决算公开" xfId="8864"/>
    <cellStyle name="40% - 强调文字颜色 1 2 6 3" xfId="8865"/>
    <cellStyle name="40% - 强调文字颜色 1 2 6 3 2" xfId="8866"/>
    <cellStyle name="40% - 强调文字颜色 1 2 6 4" xfId="8867"/>
    <cellStyle name="好 3 2 2 2 2 2 3" xfId="8868"/>
    <cellStyle name="40% - 强调文字颜色 1 2 7" xfId="8869"/>
    <cellStyle name="好 3 2 2 2 2 2 3 2" xfId="8870"/>
    <cellStyle name="40% - 强调文字颜色 3 2 3 2_2015财政决算公开" xfId="8871"/>
    <cellStyle name="40% - 强调文字颜色 1 2 7 2" xfId="8872"/>
    <cellStyle name="40% - 强调文字颜色 1 2 7 2 2" xfId="8873"/>
    <cellStyle name="40% - 强调文字颜色 1 2 7 2 2 2" xfId="8874"/>
    <cellStyle name="检查单元格 2 4 2 2 2 3 2" xfId="8875"/>
    <cellStyle name="40% - 强调文字颜色 1 2 7 2 3" xfId="8876"/>
    <cellStyle name="千位分隔 2" xfId="8877"/>
    <cellStyle name="40% - 强调文字颜色 1 2 7 3" xfId="8878"/>
    <cellStyle name="解释性文本 2 3 2 4 2" xfId="8879"/>
    <cellStyle name="千位分隔 2 2" xfId="8880"/>
    <cellStyle name="40% - 强调文字颜色 1 2 7 3 2" xfId="8881"/>
    <cellStyle name="千位分隔 3" xfId="8882"/>
    <cellStyle name="40% - 强调文字颜色 1 2 7 4" xfId="8883"/>
    <cellStyle name="常规 4 3 5 2 2 2" xfId="8884"/>
    <cellStyle name="40% - 强调文字颜色 1 2 8" xfId="8885"/>
    <cellStyle name="40% - 强调文字颜色 6 2 2 3 2 2 2" xfId="8886"/>
    <cellStyle name="40% - 强调文字颜色 1 2 8 2" xfId="8887"/>
    <cellStyle name="40% - 强调文字颜色 6 2 2 3 2 2 2 2" xfId="8888"/>
    <cellStyle name="60% - 强调文字颜色 1 2 2 2 3 3" xfId="8889"/>
    <cellStyle name="40% - 强调文字颜色 1 2 8 2 2" xfId="8890"/>
    <cellStyle name="60% - 强调文字颜色 5 3 2 3 3 2 2" xfId="8891"/>
    <cellStyle name="40% - 强调文字颜色 1 2 8 3" xfId="8892"/>
    <cellStyle name="40% - 强调文字颜色 1 2 9" xfId="8893"/>
    <cellStyle name="40% - 强调文字颜色 6 2 2 3 2 2 3" xfId="8894"/>
    <cellStyle name="40% - 强调文字颜色 1 2 9 2" xfId="8895"/>
    <cellStyle name="40% - 强调文字颜色 1 3" xfId="8896"/>
    <cellStyle name="40% - 强调文字颜色 1 3 2" xfId="8897"/>
    <cellStyle name="40% - 强调文字颜色 1 3 2 2" xfId="8898"/>
    <cellStyle name="40% - 强调文字颜色 1 3 2 2 2" xfId="8899"/>
    <cellStyle name="40% - 强调文字颜色 1 3 2 2 2 2" xfId="8900"/>
    <cellStyle name="计算 3 3 2 5" xfId="8901"/>
    <cellStyle name="40% - 强调文字颜色 1 3 2 2 2 2 2" xfId="8902"/>
    <cellStyle name="常规 3 9 2 3" xfId="8903"/>
    <cellStyle name="40% - 强调文字颜色 1 3 2 2 2 2 2 2 2" xfId="8904"/>
    <cellStyle name="40% - 强调文字颜色 1 3 2 2 2 2 2 3" xfId="8905"/>
    <cellStyle name="输入 2 3 4 3 2" xfId="8906"/>
    <cellStyle name="40% - 强调文字颜色 1 3 2 2 2 2 3" xfId="8907"/>
    <cellStyle name="40% - 强调文字颜色 1 3 2 2 2 2 3 2" xfId="8908"/>
    <cellStyle name="40% - 强调文字颜色 1 3 2 2 2 2 4" xfId="8909"/>
    <cellStyle name="60% - 强调文字颜色 3 3 3 2" xfId="8910"/>
    <cellStyle name="40% - 强调文字颜色 1 3 2 2 2 3" xfId="8911"/>
    <cellStyle name="60% - 强调文字颜色 3 3 3 2 2" xfId="8912"/>
    <cellStyle name="40% - 强调文字颜色 4 12" xfId="8913"/>
    <cellStyle name="40% - 强调文字颜色 1 3 2 2 2 3 2" xfId="8914"/>
    <cellStyle name="40% - 强调文字颜色 1 3 2 2 2 3 3" xfId="8915"/>
    <cellStyle name="差 3 2 4 2 2" xfId="8916"/>
    <cellStyle name="60% - 强调文字颜色 3 3 3 2 3" xfId="8917"/>
    <cellStyle name="60% - 强调文字颜色 3 3 3 3" xfId="8918"/>
    <cellStyle name="40% - 强调文字颜色 1 3 2 2 2 4" xfId="8919"/>
    <cellStyle name="60% - 强调文字颜色 3 3 3 3 2" xfId="8920"/>
    <cellStyle name="40% - 强调文字颜色 1 3 2 2 2 4 2" xfId="8921"/>
    <cellStyle name="60% - 强调文字颜色 3 3 3 4" xfId="8922"/>
    <cellStyle name="40% - 强调文字颜色 1 3 2 2 2 5" xfId="8923"/>
    <cellStyle name="40% - 强调文字颜色 1 3 2 2 3" xfId="8924"/>
    <cellStyle name="40% - 强调文字颜色 1 3 2 2 3 2" xfId="8925"/>
    <cellStyle name="40% - 强调文字颜色 1 4 3 2 2 3" xfId="8926"/>
    <cellStyle name="40% - 强调文字颜色 1 3 2 2 3 2 2" xfId="8927"/>
    <cellStyle name="40% - 强调文字颜色 1 3 2 2 3 2 3" xfId="8928"/>
    <cellStyle name="60% - 强调文字颜色 3 3 4 2" xfId="8929"/>
    <cellStyle name="40% - 强调文字颜色 1 3 2 2 3 3" xfId="8930"/>
    <cellStyle name="60% - 强调文字颜色 2 2 4 2 2" xfId="8931"/>
    <cellStyle name="60% - 强调文字颜色 3 3 4 2 2" xfId="8932"/>
    <cellStyle name="40% - 强调文字颜色 1 3 2 2 3 3 2" xfId="8933"/>
    <cellStyle name="60% - 强调文字颜色 2 2 4 2 2 2" xfId="8934"/>
    <cellStyle name="60% - 强调文字颜色 3 3 4 3" xfId="8935"/>
    <cellStyle name="40% - 强调文字颜色 1 3 2 2 3 4" xfId="8936"/>
    <cellStyle name="60% - 强调文字颜色 2 2 4 2 3" xfId="8937"/>
    <cellStyle name="40% - 强调文字颜色 1 3 2 2 4" xfId="8938"/>
    <cellStyle name="标题 4 2 2 6" xfId="8939"/>
    <cellStyle name="40% - 强调文字颜色 1 3 2 2 4 2" xfId="8940"/>
    <cellStyle name="常规 3 2 4 6" xfId="8941"/>
    <cellStyle name="标题 4 2 2 6 2" xfId="8942"/>
    <cellStyle name="40% - 强调文字颜色 1 3 2 2 4 2 2" xfId="8943"/>
    <cellStyle name="60% - 强调文字颜色 3 3 5 2" xfId="8944"/>
    <cellStyle name="40% - 强调文字颜色 1 3 2 2 4 3" xfId="8945"/>
    <cellStyle name="60% - 强调文字颜色 2 2 4 3 2" xfId="8946"/>
    <cellStyle name="40% - 强调文字颜色 1 3 2 2 5" xfId="8947"/>
    <cellStyle name="标题 4 2 3 6" xfId="8948"/>
    <cellStyle name="40% - 强调文字颜色 1 3 2 2 5 2" xfId="8949"/>
    <cellStyle name="40% - 强调文字颜色 6 2 3 3 2 2 2 2" xfId="8950"/>
    <cellStyle name="40% - 强调文字颜色 1 3 2 2 6" xfId="8951"/>
    <cellStyle name="强调文字颜色 4 2 6 4" xfId="8952"/>
    <cellStyle name="标题 5 2 4 2 3 2" xfId="8953"/>
    <cellStyle name="40% - 强调文字颜色 1 3 2 2_2015财政决算公开" xfId="8954"/>
    <cellStyle name="40% - 强调文字颜色 1 3 2 3" xfId="8955"/>
    <cellStyle name="40% - 强调文字颜色 1 3 2 3 2" xfId="8956"/>
    <cellStyle name="百分比 8" xfId="8957"/>
    <cellStyle name="40% - 强调文字颜色 1 3 2 3 2 2" xfId="8958"/>
    <cellStyle name="货币 2 2 3 3 4" xfId="8959"/>
    <cellStyle name="汇总 2 4 2 4" xfId="8960"/>
    <cellStyle name="百分比 8 2" xfId="8961"/>
    <cellStyle name="40% - 强调文字颜色 1 3 2 3 2 2 2" xfId="8962"/>
    <cellStyle name="货币 2 2 3 3 4 2" xfId="8963"/>
    <cellStyle name="汇总 2 4 2 4 2" xfId="8964"/>
    <cellStyle name="百分比 8 2 2" xfId="8965"/>
    <cellStyle name="40% - 强调文字颜色 1 3 2 3 2 2 2 2" xfId="8966"/>
    <cellStyle name="货币 2 2 3 3 5" xfId="8967"/>
    <cellStyle name="百分比 8 3" xfId="8968"/>
    <cellStyle name="40% - 强调文字颜色 1 3 2 3 2 2 3" xfId="8969"/>
    <cellStyle name="60% - 强调文字颜色 3 4 3 2" xfId="8970"/>
    <cellStyle name="40% - 强调文字颜色 1 3 2 3 2 3" xfId="8971"/>
    <cellStyle name="货币 2 2 3 4 4" xfId="8972"/>
    <cellStyle name="60% - 强调文字颜色 3 4 3 2 2" xfId="8973"/>
    <cellStyle name="40% - 强调文字颜色 1 3 2 3 2 3 2" xfId="8974"/>
    <cellStyle name="60% - 强调文字颜色 3 4 3 3" xfId="8975"/>
    <cellStyle name="40% - 强调文字颜色 1 3 2 3 2 4" xfId="8976"/>
    <cellStyle name="40% - 强调文字颜色 1 3 2 3 3" xfId="8977"/>
    <cellStyle name="40% - 强调文字颜色 1 3 2 3 3 2" xfId="8978"/>
    <cellStyle name="货币 2 2 4 3 4" xfId="8979"/>
    <cellStyle name="40% - 强调文字颜色 1 3 2 3 3 2 2" xfId="8980"/>
    <cellStyle name="60% - 强调文字颜色 3 4 4 2" xfId="8981"/>
    <cellStyle name="40% - 强调文字颜色 1 3 2 3 3 3" xfId="8982"/>
    <cellStyle name="60% - 强调文字颜色 2 2 5 2 2" xfId="8983"/>
    <cellStyle name="40% - 强调文字颜色 1 3 2 3 4" xfId="8984"/>
    <cellStyle name="标题 4 3 2 6" xfId="8985"/>
    <cellStyle name="40% - 强调文字颜色 1 3 2 3 4 2" xfId="8986"/>
    <cellStyle name="40% - 强调文字颜色 1 3 2 3 5" xfId="8987"/>
    <cellStyle name="40% - 强调文字颜色 1 3 2 4" xfId="8988"/>
    <cellStyle name="40% - 强调文字颜色 1 3 2 4 2" xfId="8989"/>
    <cellStyle name="40% - 强调文字颜色 1 3 2 4 2 2" xfId="8990"/>
    <cellStyle name="货币 2 3 3 3 4" xfId="8991"/>
    <cellStyle name="40% - 强调文字颜色 1 3 2 4 2 2 2" xfId="8992"/>
    <cellStyle name="60% - 强调文字颜色 3 5 3 2" xfId="8993"/>
    <cellStyle name="40% - 强调文字颜色 1 3 2 4 2 3" xfId="8994"/>
    <cellStyle name="40% - 强调文字颜色 1 3 2 4 3" xfId="8995"/>
    <cellStyle name="40% - 强调文字颜色 1 3 2 4 3 2" xfId="8996"/>
    <cellStyle name="40% - 强调文字颜色 1 3 2 4 4" xfId="8997"/>
    <cellStyle name="40% - 强调文字颜色 3 6 2 2" xfId="8998"/>
    <cellStyle name="40% - 强调文字颜色 1 3 2 5 2" xfId="8999"/>
    <cellStyle name="40% - 强调文字颜色 3 6 2 2 2" xfId="9000"/>
    <cellStyle name="40% - 强调文字颜色 1 3 2 5 2 2" xfId="9001"/>
    <cellStyle name="40% - 强调文字颜色 3 6 2 3" xfId="9002"/>
    <cellStyle name="40% - 强调文字颜色 1 3 2 5 3" xfId="9003"/>
    <cellStyle name="千位分隔 9 2 4 2" xfId="9004"/>
    <cellStyle name="40% - 强调文字颜色 3 6 3" xfId="9005"/>
    <cellStyle name="40% - 强调文字颜色 1 3 2 6" xfId="9006"/>
    <cellStyle name="后继超级链接 2 2 5" xfId="9007"/>
    <cellStyle name="40% - 强调文字颜色 3 6 3 2" xfId="9008"/>
    <cellStyle name="40% - 强调文字颜色 1 3 2 6 2" xfId="9009"/>
    <cellStyle name="40% - 强调文字颜色 3 6 4" xfId="9010"/>
    <cellStyle name="40% - 强调文字颜色 1 3 2 7" xfId="9011"/>
    <cellStyle name="货币 2 3 2 2 3 3" xfId="9012"/>
    <cellStyle name="40% - 强调文字颜色 1 3 2_2015财政决算公开" xfId="9013"/>
    <cellStyle name="40% - 强调文字颜色 1 3 3" xfId="9014"/>
    <cellStyle name="40% - 强调文字颜色 1 3 3 2" xfId="9015"/>
    <cellStyle name="40% - 强调文字颜色 1 3 3 2 2" xfId="9016"/>
    <cellStyle name="40% - 强调文字颜色 1 3 3 2 2 2" xfId="9017"/>
    <cellStyle name="常规 8 2 2 2 2 4" xfId="9018"/>
    <cellStyle name="差 2 5 3" xfId="9019"/>
    <cellStyle name="40% - 强调文字颜色 1 3 3 2 2 2 2" xfId="9020"/>
    <cellStyle name="常规 8 2 2 2 2 4 2" xfId="9021"/>
    <cellStyle name="60% - 强调文字颜色 2 6 2 2 3" xfId="9022"/>
    <cellStyle name="40% - 强调文字颜色 1 3 3 2 2 2 2 2" xfId="9023"/>
    <cellStyle name="40% - 强调文字颜色 1 3 3 2 2 2 3" xfId="9024"/>
    <cellStyle name="差 2 5 4" xfId="9025"/>
    <cellStyle name="60% - 强调文字颜色 4 3 3 2" xfId="9026"/>
    <cellStyle name="40% - 强调文字颜色 1 3 3 2 2 3" xfId="9027"/>
    <cellStyle name="差 2 5 4 2" xfId="9028"/>
    <cellStyle name="60% - 强调文字颜色 4 3 3 2 2" xfId="9029"/>
    <cellStyle name="40% - 强调文字颜色 1 3 3 2 2 3 2" xfId="9030"/>
    <cellStyle name="60% - 强调文字颜色 4 3 3 3" xfId="9031"/>
    <cellStyle name="40% - 强调文字颜色 1 3 3 2 2 4" xfId="9032"/>
    <cellStyle name="40% - 强调文字颜色 1 3 3 2 3" xfId="9033"/>
    <cellStyle name="差 2 6 3" xfId="9034"/>
    <cellStyle name="40% - 强调文字颜色 1 3 3 2 3 2" xfId="9035"/>
    <cellStyle name="差 2 6 3 2" xfId="9036"/>
    <cellStyle name="40% - 强调文字颜色 1 3 3 2 3 2 2" xfId="9037"/>
    <cellStyle name="百分比 7 2 2 2 3 3" xfId="9038"/>
    <cellStyle name="40% - 强调文字颜色 1 5 3 2 2 3" xfId="9039"/>
    <cellStyle name="60% - 强调文字颜色 4 3 4 2" xfId="9040"/>
    <cellStyle name="40% - 强调文字颜色 1 3 3 2 3 3" xfId="9041"/>
    <cellStyle name="60% - 强调文字颜色 2 3 4 2 2" xfId="9042"/>
    <cellStyle name="40% - 强调文字颜色 1 3 3 2 4" xfId="9043"/>
    <cellStyle name="标题 5 2 2 6" xfId="9044"/>
    <cellStyle name="40% - 强调文字颜色 1 3 3 2 4 2" xfId="9045"/>
    <cellStyle name="千位分隔 3 2 4 2 2 4 2" xfId="9046"/>
    <cellStyle name="40% - 强调文字颜色 1 3 3 2 5" xfId="9047"/>
    <cellStyle name="40% - 强调文字颜色 1 3 3 3" xfId="9048"/>
    <cellStyle name="标题 5 2 2 5 2 4" xfId="9049"/>
    <cellStyle name="40% - 强调文字颜色 1 3 3 3 2" xfId="9050"/>
    <cellStyle name="差 3 5 3" xfId="9051"/>
    <cellStyle name="40% - 强调文字颜色 1 3 3 3 2 2" xfId="9052"/>
    <cellStyle name="货币 3 2 3 3 4" xfId="9053"/>
    <cellStyle name="40% - 强调文字颜色 1 3 3 3 2 2 2" xfId="9054"/>
    <cellStyle name="差_全国友协2010年度中央部门决算（草案） 2" xfId="9055"/>
    <cellStyle name="差 3 5 4" xfId="9056"/>
    <cellStyle name="标题 3 2 2 6 2" xfId="9057"/>
    <cellStyle name="60% - 强调文字颜色 4 4 3 2" xfId="9058"/>
    <cellStyle name="40% - 强调文字颜色 1 3 3 3 2 3" xfId="9059"/>
    <cellStyle name="40% - 强调文字颜色 1 3 3 3 3" xfId="9060"/>
    <cellStyle name="差 3 6 3" xfId="9061"/>
    <cellStyle name="40% - 强调文字颜色 1 3 3 3 3 2" xfId="9062"/>
    <cellStyle name="40% - 强调文字颜色 1 3 3 3 4" xfId="9063"/>
    <cellStyle name="40% - 强调文字颜色 1 3 3 4" xfId="9064"/>
    <cellStyle name="40% - 强调文字颜色 1 3 3 4 2" xfId="9065"/>
    <cellStyle name="差 4 5 3" xfId="9066"/>
    <cellStyle name="40% - 强调文字颜色 1 3 3 4 2 2" xfId="9067"/>
    <cellStyle name="40% - 强调文字颜色 1 3 3 4 3" xfId="9068"/>
    <cellStyle name="40% - 强调文字颜色 3 7 3" xfId="9069"/>
    <cellStyle name="40% - 强调文字颜色 1 3 3 6" xfId="9070"/>
    <cellStyle name="常规 2 3 3 2 3 2" xfId="9071"/>
    <cellStyle name="40% - 强调文字颜色 1 3 4" xfId="9072"/>
    <cellStyle name="计算 9 2" xfId="9073"/>
    <cellStyle name="40% - 强调文字颜色 1 3 4 2 2" xfId="9074"/>
    <cellStyle name="计算 9 2 2" xfId="9075"/>
    <cellStyle name="40% - 强调文字颜色 1 3 4 2 2 2" xfId="9076"/>
    <cellStyle name="40% - 强调文字颜色 1 3 4 2 2 2 2" xfId="9077"/>
    <cellStyle name="计算 9 2 3" xfId="9078"/>
    <cellStyle name="60% - 强调文字颜色 5 3 3 2" xfId="9079"/>
    <cellStyle name="40% - 强调文字颜色 1 3 4 2 2 3" xfId="9080"/>
    <cellStyle name="计算 9 3" xfId="9081"/>
    <cellStyle name="40% - 强调文字颜色 1 3 4 2 3" xfId="9082"/>
    <cellStyle name="40% - 强调文字颜色 1 3 4 2 3 2" xfId="9083"/>
    <cellStyle name="千位分隔 2 2 3 3 2 2 2" xfId="9084"/>
    <cellStyle name="40% - 强调文字颜色 1 3 4 3" xfId="9085"/>
    <cellStyle name="40% - 强调文字颜色 1 3 4 3 2" xfId="9086"/>
    <cellStyle name="40% - 强调文字颜色 1 3 4 3 2 2" xfId="9087"/>
    <cellStyle name="40% - 强调文字颜色 1 3 4 3 3" xfId="9088"/>
    <cellStyle name="千位分隔 2 2 3 3 2 2 3" xfId="9089"/>
    <cellStyle name="40% - 强调文字颜色 1 3 4 4" xfId="9090"/>
    <cellStyle name="千位分隔 2 2 3 3 2 2 3 2" xfId="9091"/>
    <cellStyle name="40% - 强调文字颜色 1 3 4 4 2" xfId="9092"/>
    <cellStyle name="40% - 强调文字颜色 3 8 2" xfId="9093"/>
    <cellStyle name="40% - 强调文字颜色 1 3 4 5" xfId="9094"/>
    <cellStyle name="40% - 强调文字颜色 1 3 5" xfId="9095"/>
    <cellStyle name="40% - 强调文字颜色 1 3 5 2" xfId="9096"/>
    <cellStyle name="40% - 强调文字颜色 1 3 5 2 2" xfId="9097"/>
    <cellStyle name="40% - 强调文字颜色 1 3 5 2 2 2" xfId="9098"/>
    <cellStyle name="40% - 强调文字颜色 1 3 5 2 3" xfId="9099"/>
    <cellStyle name="40% - 强调文字颜色 1 3 5 3" xfId="9100"/>
    <cellStyle name="40% - 强调文字颜色 1 3 5 3 2" xfId="9101"/>
    <cellStyle name="40% - 强调文字颜色 1 3 5 4" xfId="9102"/>
    <cellStyle name="40% - 强调文字颜色 1 3 6 2 2" xfId="9103"/>
    <cellStyle name="千位分隔 2 2 3 3 2 4 2" xfId="9104"/>
    <cellStyle name="40% - 强调文字颜色 1 3 6 3" xfId="9105"/>
    <cellStyle name="解释性文本 2 3 3 3 2" xfId="9106"/>
    <cellStyle name="40% - 强调文字颜色 1 3 7 2" xfId="9107"/>
    <cellStyle name="常规 4 3 5 2 3 2" xfId="9108"/>
    <cellStyle name="40% - 强调文字颜色 1 3 8" xfId="9109"/>
    <cellStyle name="40% - 强调文字颜色 6 2 2 3 2 3 2" xfId="9110"/>
    <cellStyle name="40% - 强调文字颜色 1 3_2015财政决算公开" xfId="9111"/>
    <cellStyle name="40% - 强调文字颜色 1 4" xfId="9112"/>
    <cellStyle name="40% - 强调文字颜色 1 4 2" xfId="9113"/>
    <cellStyle name="40% - 强调文字颜色 1 4 2 2" xfId="9114"/>
    <cellStyle name="40% - 强调文字颜色 1 4 2 2 2" xfId="9115"/>
    <cellStyle name="计算 2 4 2 4" xfId="9116"/>
    <cellStyle name="40% - 强调文字颜色 1 4 2 2 2 2" xfId="9117"/>
    <cellStyle name="40% - 强调文字颜色 1 4 2 2 2 2 2" xfId="9118"/>
    <cellStyle name="40% - 强调文字颜色 1 4 2 2 2 2 2 2" xfId="9119"/>
    <cellStyle name="计算 2 4 2 5" xfId="9120"/>
    <cellStyle name="40% - 强调文字颜色 1 4 2 2 2 3" xfId="9121"/>
    <cellStyle name="输入 2 2 5 3 2" xfId="9122"/>
    <cellStyle name="40% - 强调文字颜色 1 4 2 2 2 4" xfId="9123"/>
    <cellStyle name="40% - 强调文字颜色 1 4 2 2 3" xfId="9124"/>
    <cellStyle name="60% - 强调文字颜色 5 2 2 2 3 2 2" xfId="9125"/>
    <cellStyle name="计算 2 4 3 4" xfId="9126"/>
    <cellStyle name="40% - 强调文字颜色 1 4 2 2 3 2" xfId="9127"/>
    <cellStyle name="60% - 强调文字颜色 5 2 2 2 3 2 2 2" xfId="9128"/>
    <cellStyle name="计算 2 4 3 4 2" xfId="9129"/>
    <cellStyle name="40% - 强调文字颜色 2 4 3 2 2 3" xfId="9130"/>
    <cellStyle name="40% - 强调文字颜色 1 4 2 2 3 2 2" xfId="9131"/>
    <cellStyle name="40% - 强调文字颜色 1 4 2 2 3 3" xfId="9132"/>
    <cellStyle name="60% - 强调文字颜色 3 2 4 2 2" xfId="9133"/>
    <cellStyle name="60% - 强调文字颜色 2 2 3 2 2 2" xfId="9134"/>
    <cellStyle name="40% - 强调文字颜色 1 4 2 2 4" xfId="9135"/>
    <cellStyle name="60% - 强调文字颜色 5 2 2 2 3 2 3" xfId="9136"/>
    <cellStyle name="40% - 强调文字颜色 1 4 2 2 4 2" xfId="9137"/>
    <cellStyle name="40% - 强调文字颜色 1 4 2 2 5" xfId="9138"/>
    <cellStyle name="警告文本 2 2 2 2 4 2" xfId="9139"/>
    <cellStyle name="40% - 强调文字颜色 1 4 2 3" xfId="9140"/>
    <cellStyle name="标题 5 2 3 4 2 4" xfId="9141"/>
    <cellStyle name="40% - 强调文字颜色 1 4 2 3 2" xfId="9142"/>
    <cellStyle name="计算 2 5 2 4" xfId="9143"/>
    <cellStyle name="常规 2 2 4 5" xfId="9144"/>
    <cellStyle name="40% - 强调文字颜色 1 4 2 3 2 2" xfId="9145"/>
    <cellStyle name="计算 2 5 2 4 2" xfId="9146"/>
    <cellStyle name="常规 2 2 4 5 2" xfId="9147"/>
    <cellStyle name="40% - 强调文字颜色 1 4 2 3 2 2 2" xfId="9148"/>
    <cellStyle name="常规 2 2 4 6" xfId="9149"/>
    <cellStyle name="40% - 强调文字颜色 1 4 2 3 2 3" xfId="9150"/>
    <cellStyle name="40% - 强调文字颜色 1 4 2 3 3" xfId="9151"/>
    <cellStyle name="60% - 强调文字颜色 5 2 2 2 3 3 2" xfId="9152"/>
    <cellStyle name="常规 2 2 5 5" xfId="9153"/>
    <cellStyle name="40% - 强调文字颜色 1 4 2 3 3 2" xfId="9154"/>
    <cellStyle name="40% - 强调文字颜色 1 4 2 3 4" xfId="9155"/>
    <cellStyle name="40% - 强调文字颜色 1 4 2 4" xfId="9156"/>
    <cellStyle name="40% - 强调文字颜色 1 4 2 4 2" xfId="9157"/>
    <cellStyle name="常规 2 3 4 5" xfId="9158"/>
    <cellStyle name="40% - 强调文字颜色 1 4 2 4 2 2" xfId="9159"/>
    <cellStyle name="40% - 强调文字颜色 1 4 2 4 3" xfId="9160"/>
    <cellStyle name="常规 4 2 8 3 2" xfId="9161"/>
    <cellStyle name="40% - 强调文字颜色 4 6 2" xfId="9162"/>
    <cellStyle name="40% - 强调文字颜色 1 4 2 5" xfId="9163"/>
    <cellStyle name="40% - 强调文字颜色 4 6 2 2" xfId="9164"/>
    <cellStyle name="40% - 强调文字颜色 1 4 2 5 2" xfId="9165"/>
    <cellStyle name="40% - 强调文字颜色 4 6 3" xfId="9166"/>
    <cellStyle name="40% - 强调文字颜色 1 4 2 6" xfId="9167"/>
    <cellStyle name="40% - 强调文字颜色 1 4 2_2015财政决算公开" xfId="9168"/>
    <cellStyle name="40% - 强调文字颜色 1 4 3" xfId="9169"/>
    <cellStyle name="40% - 强调文字颜色 1 4 3 2" xfId="9170"/>
    <cellStyle name="40% - 强调文字颜色 1 4 3 2 2" xfId="9171"/>
    <cellStyle name="计算 3 4 2 4" xfId="9172"/>
    <cellStyle name="40% - 强调文字颜色 1 4 3 2 2 2" xfId="9173"/>
    <cellStyle name="计算 3 4 2 4 2" xfId="9174"/>
    <cellStyle name="40% - 强调文字颜色 1 4 3 2 2 2 2" xfId="9175"/>
    <cellStyle name="40% - 强调文字颜色 1 4 3 2 3" xfId="9176"/>
    <cellStyle name="60% - 强调文字颜色 5 2 2 2 4 2 2" xfId="9177"/>
    <cellStyle name="40% - 强调文字颜色 1 4 3 2 3 2" xfId="9178"/>
    <cellStyle name="40% - 强调文字颜色 1 4 3 2 4" xfId="9179"/>
    <cellStyle name="40% - 强调文字颜色 3 2 3 2 3 2 2 2" xfId="9180"/>
    <cellStyle name="40% - 强调文字颜色 1 4 3 3" xfId="9181"/>
    <cellStyle name="40% - 强调文字颜色 1 4 3 3 2" xfId="9182"/>
    <cellStyle name="常规 3 2 4 5" xfId="9183"/>
    <cellStyle name="40% - 强调文字颜色 1 4 3 3 2 2" xfId="9184"/>
    <cellStyle name="40% - 强调文字颜色 1 4 3 3 3" xfId="9185"/>
    <cellStyle name="40% - 强调文字颜色 1 4 3 4" xfId="9186"/>
    <cellStyle name="40% - 强调文字颜色 1 4 3 4 2" xfId="9187"/>
    <cellStyle name="常规 4 2 3 2 2 2 3 2" xfId="9188"/>
    <cellStyle name="40% - 强调文字颜色 4 7 2" xfId="9189"/>
    <cellStyle name="40% - 强调文字颜色 1 4 3 5" xfId="9190"/>
    <cellStyle name="常规 13 2_2015财政决算公开" xfId="9191"/>
    <cellStyle name="40% - 强调文字颜色 1 4 4" xfId="9192"/>
    <cellStyle name="40% - 强调文字颜色 1 4 4 2 2" xfId="9193"/>
    <cellStyle name="常规 12 2 2 5 4" xfId="9194"/>
    <cellStyle name="货币 2 2 4 3 3" xfId="9195"/>
    <cellStyle name="汇总 2 5 2 3" xfId="9196"/>
    <cellStyle name="40% - 强调文字颜色 1 4 4 2 2 2" xfId="9197"/>
    <cellStyle name="常规 12 2 2 5 4 2" xfId="9198"/>
    <cellStyle name="40% - 强调文字颜色 1 4 4 2 3" xfId="9199"/>
    <cellStyle name="40% - 强调文字颜色 1 4 4 3" xfId="9200"/>
    <cellStyle name="40% - 强调文字颜色 1 4 4 3 2" xfId="9201"/>
    <cellStyle name="60% - 强调文字颜色 6 5 2 2 2 3" xfId="9202"/>
    <cellStyle name="40% - 强调文字颜色 1 4 4 4" xfId="9203"/>
    <cellStyle name="40% - 强调文字颜色 1 4 5" xfId="9204"/>
    <cellStyle name="40% - 强调文字颜色 1 4 5 2" xfId="9205"/>
    <cellStyle name="40% - 强调文字颜色 1 4 5 2 2" xfId="9206"/>
    <cellStyle name="千位分隔 2 2 3 3 3 3 2" xfId="9207"/>
    <cellStyle name="40% - 强调文字颜色 1 4 5 3" xfId="9208"/>
    <cellStyle name="40% - 强调文字颜色 1 4 6 2" xfId="9209"/>
    <cellStyle name="常规 12 3 2 2 2 3" xfId="9210"/>
    <cellStyle name="40% - 强调文字颜色 1 4 7" xfId="9211"/>
    <cellStyle name="常规 4 2 5 2" xfId="9212"/>
    <cellStyle name="40% - 强调文字颜色 1 5" xfId="9213"/>
    <cellStyle name="常规 4 2 5 2 2" xfId="9214"/>
    <cellStyle name="40% - 强调文字颜色 1 5 2" xfId="9215"/>
    <cellStyle name="常规 4 2 5 2 2 2" xfId="9216"/>
    <cellStyle name="40% - 强调文字颜色 1 5 2 2" xfId="9217"/>
    <cellStyle name="常规 4 2 5 2 2 2 2" xfId="9218"/>
    <cellStyle name="40% - 强调文字颜色 1 5 2 2 2" xfId="9219"/>
    <cellStyle name="40% - 强调文字颜色 1 5 2 2 2 2" xfId="9220"/>
    <cellStyle name="40% - 强调文字颜色 1 5 2 2 2 2 2" xfId="9221"/>
    <cellStyle name="40% - 强调文字颜色 1 5 2 2 2 2 2 2" xfId="9222"/>
    <cellStyle name="常规 10 3 6 2" xfId="9223"/>
    <cellStyle name="40% - 强调文字颜色 1 5 2 2 2 2 3" xfId="9224"/>
    <cellStyle name="40% - 强调文字颜色 1 5 2 2 2 3" xfId="9225"/>
    <cellStyle name="60% - 强调文字颜色 1 7 2 2 3" xfId="9226"/>
    <cellStyle name="40% - 强调文字颜色 1 5 2 2 2 3 2" xfId="9227"/>
    <cellStyle name="40% - 强调文字颜色 1 5 2 2 2 4" xfId="9228"/>
    <cellStyle name="常规 4 2 5 2 2 2 3" xfId="9229"/>
    <cellStyle name="40% - 强调文字颜色 1 5 2 2 3" xfId="9230"/>
    <cellStyle name="60% - 强调文字颜色 5 2 2 3 3 2 2" xfId="9231"/>
    <cellStyle name="常规 4 2 5 2 2 2 3 2" xfId="9232"/>
    <cellStyle name="40% - 强调文字颜色 1 5 2 2 3 2" xfId="9233"/>
    <cellStyle name="40% - 强调文字颜色 3 4 3 2 2 3" xfId="9234"/>
    <cellStyle name="40% - 强调文字颜色 1 5 2 2 3 2 2" xfId="9235"/>
    <cellStyle name="40% - 强调文字颜色 1 5 2 2 3 3" xfId="9236"/>
    <cellStyle name="60% - 强调文字颜色 4 2 4 2 2" xfId="9237"/>
    <cellStyle name="60% - 强调文字颜色 2 3 3 2 2 2" xfId="9238"/>
    <cellStyle name="40% - 强调文字颜色 1 5 2 2 4" xfId="9239"/>
    <cellStyle name="40% - 强调文字颜色 1 5 2 2 4 2" xfId="9240"/>
    <cellStyle name="强调文字颜色 5 3 3 2 2 4 2" xfId="9241"/>
    <cellStyle name="40% - 强调文字颜色 1 5 2 2 5" xfId="9242"/>
    <cellStyle name="常规 4 2 5 2 2 3" xfId="9243"/>
    <cellStyle name="40% - 强调文字颜色 1 5 2 3" xfId="9244"/>
    <cellStyle name="40% - 强调文字颜色 1 5 2 3 2" xfId="9245"/>
    <cellStyle name="40% - 强调文字颜色 1 5 2 3 2 2" xfId="9246"/>
    <cellStyle name="40% - 强调文字颜色 1 5 2 3 2 2 2" xfId="9247"/>
    <cellStyle name="40% - 强调文字颜色 1 5 2 3 2 3" xfId="9248"/>
    <cellStyle name="60% - 着色 3 2 2" xfId="9249"/>
    <cellStyle name="40% - 强调文字颜色 1 5 2 3 3" xfId="9250"/>
    <cellStyle name="60% - 着色 3 2 2 2" xfId="9251"/>
    <cellStyle name="40% - 强调文字颜色 1 5 2 3 3 2" xfId="9252"/>
    <cellStyle name="60% - 着色 3 2 3" xfId="9253"/>
    <cellStyle name="40% - 强调文字颜色 1 5 2 3 4" xfId="9254"/>
    <cellStyle name="常规 4 2 5 2 2 4" xfId="9255"/>
    <cellStyle name="40% - 强调文字颜色 1 5 2 4" xfId="9256"/>
    <cellStyle name="常规 4 2 5 2 2 4 2" xfId="9257"/>
    <cellStyle name="40% - 强调文字颜色 1 5 2 4 2" xfId="9258"/>
    <cellStyle name="常规 11 2 2 5" xfId="9259"/>
    <cellStyle name="40% - 强调文字颜色 1 5 2 4 2 2" xfId="9260"/>
    <cellStyle name="60% - 着色 3 3 2" xfId="9261"/>
    <cellStyle name="40% - 强调文字颜色 1 5 2 4 3" xfId="9262"/>
    <cellStyle name="常规 4 2 9 3 2" xfId="9263"/>
    <cellStyle name="40% - 强调文字颜色 5 6 2" xfId="9264"/>
    <cellStyle name="40% - 强调文字颜色 1 5 2 5" xfId="9265"/>
    <cellStyle name="40% - 强调文字颜色 5 6 2 2" xfId="9266"/>
    <cellStyle name="40% - 强调文字颜色 1 5 2 5 2" xfId="9267"/>
    <cellStyle name="40% - 强调文字颜色 5 6 3" xfId="9268"/>
    <cellStyle name="40% - 强调文字颜色 1 5 2 6" xfId="9269"/>
    <cellStyle name="常规 2 5 5 5" xfId="9270"/>
    <cellStyle name="40% - 强调文字颜色 4 6 3 3 2" xfId="9271"/>
    <cellStyle name="40% - 强调文字颜色 1 5 2_2015财政决算公开" xfId="9272"/>
    <cellStyle name="60% - 强调文字颜色 5 11 2 2" xfId="9273"/>
    <cellStyle name="常规 4 2 5 2 3" xfId="9274"/>
    <cellStyle name="40% - 强调文字颜色 1 5 3" xfId="9275"/>
    <cellStyle name="常规 4 2 5 2 3 2" xfId="9276"/>
    <cellStyle name="40% - 强调文字颜色 1 5 3 2" xfId="9277"/>
    <cellStyle name="百分比 7 2 2 2 3" xfId="9278"/>
    <cellStyle name="40% - 强调文字颜色 1 5 3 2 2" xfId="9279"/>
    <cellStyle name="百分比 7 2 2 2 3 2" xfId="9280"/>
    <cellStyle name="40% - 强调文字颜色 1 5 3 2 2 2" xfId="9281"/>
    <cellStyle name="40% - 强调文字颜色 1 5 3 2 2 2 2" xfId="9282"/>
    <cellStyle name="百分比 7 2 2 2 4" xfId="9283"/>
    <cellStyle name="40% - 强调文字颜色 1 5 3 2 3" xfId="9284"/>
    <cellStyle name="百分比 7 2 2 2 4 2" xfId="9285"/>
    <cellStyle name="40% - 强调文字颜色 1 5 3 2 3 2" xfId="9286"/>
    <cellStyle name="百分比 7 2 2 2 5" xfId="9287"/>
    <cellStyle name="40% - 强调文字颜色 1 5 3 2 4" xfId="9288"/>
    <cellStyle name="40% - 强调文字颜色 1 5 3 3" xfId="9289"/>
    <cellStyle name="常规 97 2 3 2" xfId="9290"/>
    <cellStyle name="百分比 7 2 2 3 3" xfId="9291"/>
    <cellStyle name="40% - 强调文字颜色 1 5 3 3 2" xfId="9292"/>
    <cellStyle name="40% - 强调文字颜色 1 5 3 3 2 2" xfId="9293"/>
    <cellStyle name="百分比 7 2 2 3 4" xfId="9294"/>
    <cellStyle name="60% - 着色 4 2 2" xfId="9295"/>
    <cellStyle name="40% - 强调文字颜色 1 5 3 3 3" xfId="9296"/>
    <cellStyle name="40% - 强调文字颜色 1 5 3 4" xfId="9297"/>
    <cellStyle name="百分比 7 2 2 4 3" xfId="9298"/>
    <cellStyle name="40% - 强调文字颜色 1 5 3 4 2" xfId="9299"/>
    <cellStyle name="40% - 强调文字颜色 5 7 2" xfId="9300"/>
    <cellStyle name="40% - 强调文字颜色 1 5 3 5" xfId="9301"/>
    <cellStyle name="常规 4 2 5 2 4" xfId="9302"/>
    <cellStyle name="40% - 强调文字颜色 1 5 4" xfId="9303"/>
    <cellStyle name="常规 12 2 2 2 2 4" xfId="9304"/>
    <cellStyle name="40% - 强调文字颜色 1 5 4 2" xfId="9305"/>
    <cellStyle name="百分比 7 2 3 2 3" xfId="9306"/>
    <cellStyle name="40% - 强调文字颜色 1 5 4 2 2" xfId="9307"/>
    <cellStyle name="货币 3 2 4 3 3" xfId="9308"/>
    <cellStyle name="40% - 强调文字颜色 4 6 6" xfId="9309"/>
    <cellStyle name="40% - 强调文字颜色 1 5 4 2 2 2" xfId="9310"/>
    <cellStyle name="百分比 7 2 3 2 4" xfId="9311"/>
    <cellStyle name="40% - 强调文字颜色 1 5 4 2 3" xfId="9312"/>
    <cellStyle name="40% - 强调文字颜色 1 5 4 3" xfId="9313"/>
    <cellStyle name="百分比 7 2 3 3 3" xfId="9314"/>
    <cellStyle name="40% - 强调文字颜色 1 5 4 3 2" xfId="9315"/>
    <cellStyle name="60% - 强调文字颜色 6 5 3 2 2 3" xfId="9316"/>
    <cellStyle name="40% - 强调文字颜色 1 5 4 4" xfId="9317"/>
    <cellStyle name="输入 2 4 2 2" xfId="9318"/>
    <cellStyle name="40% - 强调文字颜色 1 5 5" xfId="9319"/>
    <cellStyle name="输入 2 4 2 2 2" xfId="9320"/>
    <cellStyle name="常规 12 2 2 2 3 4" xfId="9321"/>
    <cellStyle name="40% - 强调文字颜色 1 5 5 2" xfId="9322"/>
    <cellStyle name="百分比 7 2 4 2 3" xfId="9323"/>
    <cellStyle name="常规 12 2 2 2 3 4 2" xfId="9324"/>
    <cellStyle name="40% - 强调文字颜色 1 5 5 2 2" xfId="9325"/>
    <cellStyle name="输入 2 4 2 2 3" xfId="9326"/>
    <cellStyle name="40% - 强调文字颜色 1 5 5 3" xfId="9327"/>
    <cellStyle name="40% - 强调文字颜色 1 5_2015财政决算公开" xfId="9328"/>
    <cellStyle name="差 2 3" xfId="9329"/>
    <cellStyle name="60% - 强调文字颜色 1 5 2 6" xfId="9330"/>
    <cellStyle name="输出 2 3 3 2 2 3 2" xfId="9331"/>
    <cellStyle name="计算 4 5 3 2" xfId="9332"/>
    <cellStyle name="常规 4 2 5 3" xfId="9333"/>
    <cellStyle name="40% - 强调文字颜色 1 6" xfId="9334"/>
    <cellStyle name="常规 4 2 5 3 2" xfId="9335"/>
    <cellStyle name="40% - 强调文字颜色 1 6 2" xfId="9336"/>
    <cellStyle name="强调文字颜色 3 6 2 2 4" xfId="9337"/>
    <cellStyle name="常规 4 2 5 3 2 2" xfId="9338"/>
    <cellStyle name="40% - 强调文字颜色 1 6 2 2" xfId="9339"/>
    <cellStyle name="强调文字颜色 3 6 2 2 4 2" xfId="9340"/>
    <cellStyle name="常规 4 2 5 3 2 2 2" xfId="9341"/>
    <cellStyle name="40% - 强调文字颜色 1 6 2 2 2" xfId="9342"/>
    <cellStyle name="40% - 强调文字颜色 1 6 2 2 2 2" xfId="9343"/>
    <cellStyle name="40% - 强调文字颜色 1 6 2 2 2 2 2" xfId="9344"/>
    <cellStyle name="40% - 强调文字颜色 1 6 2 2 2 3" xfId="9345"/>
    <cellStyle name="强调文字颜色 6 2 4 2 2 2 2" xfId="9346"/>
    <cellStyle name="常规 4 2 5 3 2 2 3" xfId="9347"/>
    <cellStyle name="强调文字颜色 3 2 3 2 2 3 3 2" xfId="9348"/>
    <cellStyle name="40% - 强调文字颜色 1 6 2 2 3" xfId="9349"/>
    <cellStyle name="常规 4 2 5 3 2 2 3 2" xfId="9350"/>
    <cellStyle name="40% - 强调文字颜色 1 6 2 2 3 2" xfId="9351"/>
    <cellStyle name="强调文字颜色 6 2 4 2 2 2 3" xfId="9352"/>
    <cellStyle name="40% - 强调文字颜色 1 6 2 2 4" xfId="9353"/>
    <cellStyle name="常规 4 2 5 3 2 3" xfId="9354"/>
    <cellStyle name="40% - 强调文字颜色 1 6 2 3" xfId="9355"/>
    <cellStyle name="40% - 强调文字颜色 1 6 2 3 2" xfId="9356"/>
    <cellStyle name="40% - 强调文字颜色 1 6 2 3 2 2" xfId="9357"/>
    <cellStyle name="40% - 强调文字颜色 1 6 2 3 3" xfId="9358"/>
    <cellStyle name="常规 4 2 5 3 2 4" xfId="9359"/>
    <cellStyle name="常规 117 2 3 2" xfId="9360"/>
    <cellStyle name="常规 122 2 3 2" xfId="9361"/>
    <cellStyle name="40% - 强调文字颜色 1 6 2 4" xfId="9362"/>
    <cellStyle name="常规 8 2 4" xfId="9363"/>
    <cellStyle name="常规 4 2 5 3 2 4 2" xfId="9364"/>
    <cellStyle name="40% - 强调文字颜色 1 6 2 4 2" xfId="9365"/>
    <cellStyle name="常规 12 10 3 2" xfId="9366"/>
    <cellStyle name="40% - 强调文字颜色 6 6 2" xfId="9367"/>
    <cellStyle name="40% - 强调文字颜色 1 6 2 5" xfId="9368"/>
    <cellStyle name="常规 4 2 5 3 3" xfId="9369"/>
    <cellStyle name="40% - 强调文字颜色 1 6 3" xfId="9370"/>
    <cellStyle name="常规 4 2 5 3 3 2" xfId="9371"/>
    <cellStyle name="40% - 强调文字颜色 4 2 3 2 2 2 2 3" xfId="9372"/>
    <cellStyle name="40% - 强调文字颜色 1 6 3 2" xfId="9373"/>
    <cellStyle name="百分比 7 3 2 2 3" xfId="9374"/>
    <cellStyle name="40% - 强调文字颜色 1 6 3 2 2" xfId="9375"/>
    <cellStyle name="40% - 强调文字颜色 1 6 3 2 2 2" xfId="9376"/>
    <cellStyle name="百分比 7 3 2 2 4" xfId="9377"/>
    <cellStyle name="40% - 强调文字颜色 1 6 3 2 3" xfId="9378"/>
    <cellStyle name="40% - 强调文字颜色 1 6 3 3" xfId="9379"/>
    <cellStyle name="百分比 7 3 2 3 3" xfId="9380"/>
    <cellStyle name="40% - 强调文字颜色 1 6 3 3 2" xfId="9381"/>
    <cellStyle name="40% - 强调文字颜色 1 6 3 4" xfId="9382"/>
    <cellStyle name="常规 4 2 5 3 4" xfId="9383"/>
    <cellStyle name="40% - 强调文字颜色 1 6 4" xfId="9384"/>
    <cellStyle name="常规 12 2 2 3 2 4" xfId="9385"/>
    <cellStyle name="40% - 强调文字颜色 1 6 4 2" xfId="9386"/>
    <cellStyle name="百分比 7 3 3 2 3" xfId="9387"/>
    <cellStyle name="常规 12 2 2 3 2 4 2" xfId="9388"/>
    <cellStyle name="40% - 强调文字颜色 1 6 4 2 2" xfId="9389"/>
    <cellStyle name="40% - 强调文字颜色 1 6 4 3" xfId="9390"/>
    <cellStyle name="输入 2 4 3 2" xfId="9391"/>
    <cellStyle name="40% - 强调文字颜色 1 6 5" xfId="9392"/>
    <cellStyle name="货币 2 2 2 2 5" xfId="9393"/>
    <cellStyle name="40% - 强调文字颜色 1 6 5 2" xfId="9394"/>
    <cellStyle name="40% - 强调文字颜色 1 6_2015财政决算公开" xfId="9395"/>
    <cellStyle name="强调文字颜色 5 5 2 4 3" xfId="9396"/>
    <cellStyle name="常规 2 2 8 2 4 2" xfId="9397"/>
    <cellStyle name="40% - 强调文字颜色 1 7" xfId="9398"/>
    <cellStyle name="货币 2 2 5 4 2" xfId="9399"/>
    <cellStyle name="汇总 2 6 3 2" xfId="9400"/>
    <cellStyle name="常规 4 2 5 4" xfId="9401"/>
    <cellStyle name="40% - 强调文字颜色 1 7 2" xfId="9402"/>
    <cellStyle name="货币 2 2 5 4 2 2" xfId="9403"/>
    <cellStyle name="常规 4 2 5 4 2" xfId="9404"/>
    <cellStyle name="常规 4 2 5 4 2 2" xfId="9405"/>
    <cellStyle name="百分比 4 3" xfId="9406"/>
    <cellStyle name="40% - 强调文字颜色 1 7 2 2" xfId="9407"/>
    <cellStyle name="百分比 4 3 2" xfId="9408"/>
    <cellStyle name="40% - 强调文字颜色 1 7 2 2 2" xfId="9409"/>
    <cellStyle name="百分比 4 3 2 2" xfId="9410"/>
    <cellStyle name="40% - 强调文字颜色 5 3 2 6" xfId="9411"/>
    <cellStyle name="40% - 强调文字颜色 1 7 2 2 2 2" xfId="9412"/>
    <cellStyle name="百分比 4 3 3" xfId="9413"/>
    <cellStyle name="40% - 强调文字颜色 1 7 2 2 3" xfId="9414"/>
    <cellStyle name="常规 4 2 5 4 2 3" xfId="9415"/>
    <cellStyle name="百分比 4 4" xfId="9416"/>
    <cellStyle name="40% - 强调文字颜色 1 7 2 3" xfId="9417"/>
    <cellStyle name="常规 4 2 5 4 2 3 2" xfId="9418"/>
    <cellStyle name="常规_2002年全省财政基金预算收入计划表_新 2" xfId="9419"/>
    <cellStyle name="百分比 4 4 2" xfId="9420"/>
    <cellStyle name="40% - 强调文字颜色 1 7 2 3 2" xfId="9421"/>
    <cellStyle name="40% - 强调文字颜色 1 7 3" xfId="9422"/>
    <cellStyle name="货币 2 2 5 4 2 3" xfId="9423"/>
    <cellStyle name="常规 4 2 5 4 3" xfId="9424"/>
    <cellStyle name="40% - 强调文字颜色 1 7 3 2" xfId="9425"/>
    <cellStyle name="货币 2 2 5 4 2 3 2" xfId="9426"/>
    <cellStyle name="百分比 5 3" xfId="9427"/>
    <cellStyle name="百分比 5 3 2" xfId="9428"/>
    <cellStyle name="百分比 7 4 2 2 3" xfId="9429"/>
    <cellStyle name="40% - 强调文字颜色 1 7 3 2 2" xfId="9430"/>
    <cellStyle name="百分比 5 4" xfId="9431"/>
    <cellStyle name="40% - 强调文字颜色 1 7 3 3" xfId="9432"/>
    <cellStyle name="常规 4 2 5 4 4" xfId="9433"/>
    <cellStyle name="40% - 强调文字颜色 1 7 4" xfId="9434"/>
    <cellStyle name="常规 4 2 5 4 4 2" xfId="9435"/>
    <cellStyle name="百分比 6 3" xfId="9436"/>
    <cellStyle name="40% - 强调文字颜色 1 7 4 2" xfId="9437"/>
    <cellStyle name="40% - 强调文字颜色 1 7 5" xfId="9438"/>
    <cellStyle name="40% - 强调文字颜色 1 8" xfId="9439"/>
    <cellStyle name="货币 2 2 5 4 3" xfId="9440"/>
    <cellStyle name="常规 4 2 5 5" xfId="9441"/>
    <cellStyle name="常规 4 2 5 5 2" xfId="9442"/>
    <cellStyle name="40% - 强调文字颜色 1 8 2" xfId="9443"/>
    <cellStyle name="40% - 强调文字颜色 1 8 2 2" xfId="9444"/>
    <cellStyle name="40% - 强调文字颜色 3 2 3 2 5" xfId="9445"/>
    <cellStyle name="40% - 强调文字颜色 1 8 2 2 2" xfId="9446"/>
    <cellStyle name="40% - 强调文字颜色 1 8 2 3" xfId="9447"/>
    <cellStyle name="40% - 强调文字颜色 1 8 3" xfId="9448"/>
    <cellStyle name="40% - 强调文字颜色 1 8 3 2" xfId="9449"/>
    <cellStyle name="40% - 强调文字颜色 1 8 4" xfId="9450"/>
    <cellStyle name="40% - 强调文字颜色 1 9" xfId="9451"/>
    <cellStyle name="货币 2 2 5 4 4" xfId="9452"/>
    <cellStyle name="常规 4 2 5 6" xfId="9453"/>
    <cellStyle name="60% - 强调文字颜色 3 4 5 2 2" xfId="9454"/>
    <cellStyle name="60% - 强调文字颜色 2 2 5 3 2 2" xfId="9455"/>
    <cellStyle name="40% - 强调文字颜色 1 9 2" xfId="9456"/>
    <cellStyle name="货币 2 2 5 4 4 2" xfId="9457"/>
    <cellStyle name="标题 4 3 2 2 3" xfId="9458"/>
    <cellStyle name="40% - 强调文字颜色 1 9 2 2" xfId="9459"/>
    <cellStyle name="标题 4 3 2 2 3 2" xfId="9460"/>
    <cellStyle name="40% - 强调文字颜色 3 3 3 2 5" xfId="9461"/>
    <cellStyle name="40% - 强调文字颜色 1 9 2 2 2" xfId="9462"/>
    <cellStyle name="标题 4 3 2 2 4" xfId="9463"/>
    <cellStyle name="40% - 强调文字颜色 1 9 2 3" xfId="9464"/>
    <cellStyle name="40% - 强调文字颜色 1 9 3" xfId="9465"/>
    <cellStyle name="标题 4 3 2 3 3" xfId="9466"/>
    <cellStyle name="40% - 强调文字颜色 1 9 3 2" xfId="9467"/>
    <cellStyle name="40% - 强调文字颜色 1 9 4" xfId="9468"/>
    <cellStyle name="40% - 强调文字颜色 2 10" xfId="9469"/>
    <cellStyle name="标题 1 2 2 3 2 3" xfId="9470"/>
    <cellStyle name="40% - 强调文字颜色 2 10 2" xfId="9471"/>
    <cellStyle name="标题 1 2 2 3 2 3 2" xfId="9472"/>
    <cellStyle name="40% - 强调文字颜色 2 10 2 2" xfId="9473"/>
    <cellStyle name="货币 2 7 2 2" xfId="9474"/>
    <cellStyle name="40% - 强调文字颜色 2 10 3" xfId="9475"/>
    <cellStyle name="40% - 强调文字颜色 2 11" xfId="9476"/>
    <cellStyle name="常规 2 3 2 3 5 2 2" xfId="9477"/>
    <cellStyle name="40% - 强调文字颜色 2 11 2" xfId="9478"/>
    <cellStyle name="常规 2 3 2 2 5 2 3" xfId="9479"/>
    <cellStyle name="40% - 强调文字颜色 2 2" xfId="9480"/>
    <cellStyle name="60% - 强调文字颜色 5 5 3 2 2 3" xfId="9481"/>
    <cellStyle name="40% - 强调文字颜色 2 2 2" xfId="9482"/>
    <cellStyle name="40% - 强调文字颜色 2 2 2 2" xfId="9483"/>
    <cellStyle name="40% - 强调文字颜色 2 2 2 2 2" xfId="9484"/>
    <cellStyle name="40% - 强调文字颜色 2 2 2 2 2 2" xfId="9485"/>
    <cellStyle name="40% - 强调文字颜色 2 2 2 2 2 2 2" xfId="9486"/>
    <cellStyle name="40% - 强调文字颜色 2 2 2 2 2 2 2 2" xfId="9487"/>
    <cellStyle name="40% - 强调文字颜色 2 2 2 2 2 2 2 2 2" xfId="9488"/>
    <cellStyle name="货币 2 6 4 2 2" xfId="9489"/>
    <cellStyle name="40% - 强调文字颜色 2 2 2 2 2 2 2 3" xfId="9490"/>
    <cellStyle name="输出 2 3 2" xfId="9491"/>
    <cellStyle name="40% - 强调文字颜色 2 2 2 2 2 3" xfId="9492"/>
    <cellStyle name="输出 2 3 2 2" xfId="9493"/>
    <cellStyle name="40% - 强调文字颜色 2 2 2 2 2 3 2" xfId="9494"/>
    <cellStyle name="输出 2 3 2 2 2" xfId="9495"/>
    <cellStyle name="40% - 强调文字颜色 2 2 2 2 2 3 2 2" xfId="9496"/>
    <cellStyle name="常规 8 2 3 3" xfId="9497"/>
    <cellStyle name="输出 2 3 3" xfId="9498"/>
    <cellStyle name="40% - 强调文字颜色 2 2 2 2 2 4" xfId="9499"/>
    <cellStyle name="输出 2 3 3 2" xfId="9500"/>
    <cellStyle name="40% - 强调文字颜色 2 2 2 2 2 4 2" xfId="9501"/>
    <cellStyle name="输出 2 3 4" xfId="9502"/>
    <cellStyle name="常规 2 2 2" xfId="9503"/>
    <cellStyle name="40% - 强调文字颜色 2 2 2 2 2 5" xfId="9504"/>
    <cellStyle name="40% - 强调文字颜色 2 2 2 2 3" xfId="9505"/>
    <cellStyle name="40% - 强调文字颜色 2 2 2 2 3 2" xfId="9506"/>
    <cellStyle name="40% - 强调文字颜色 2 2 2 2 3 2 2" xfId="9507"/>
    <cellStyle name="40% - 强调文字颜色 2 2 2 2 3 2 2 2" xfId="9508"/>
    <cellStyle name="输出 2 4 2" xfId="9509"/>
    <cellStyle name="40% - 强调文字颜色 2 2 2 2 3 3" xfId="9510"/>
    <cellStyle name="输出 2 4 2 2" xfId="9511"/>
    <cellStyle name="40% - 强调文字颜色 2 2 2 2 3 3 2" xfId="9512"/>
    <cellStyle name="输出 2 4 3" xfId="9513"/>
    <cellStyle name="40% - 强调文字颜色 2 2 2 2 3 4" xfId="9514"/>
    <cellStyle name="百分比 3 4 6 2" xfId="9515"/>
    <cellStyle name="40% - 强调文字颜色 2 2 2 2 4" xfId="9516"/>
    <cellStyle name="40% - 强调文字颜色 2 2 2 2 4 2" xfId="9517"/>
    <cellStyle name="40% - 强调文字颜色 2 2 2 2 4 2 2" xfId="9518"/>
    <cellStyle name="输出 2 5 2" xfId="9519"/>
    <cellStyle name="40% - 强调文字颜色 2 2 2 2 4 3" xfId="9520"/>
    <cellStyle name="40% - 强调文字颜色 2 2 2 2 5" xfId="9521"/>
    <cellStyle name="40% - 强调文字颜色 2 2 2 2 5 2" xfId="9522"/>
    <cellStyle name="40% - 强调文字颜色 2 2 2 2 6" xfId="9523"/>
    <cellStyle name="40% - 强调文字颜色 2 2 2 2_2015财政决算公开" xfId="9524"/>
    <cellStyle name="好_F00DC810C49E00C2E0430A3413167AE0 2 2" xfId="9525"/>
    <cellStyle name="40% - 强调文字颜色 2 2 2 3" xfId="9526"/>
    <cellStyle name="40% - 强调文字颜色 2 2 2 3 2" xfId="9527"/>
    <cellStyle name="40% - 强调文字颜色 2 2 2 3 2 2" xfId="9528"/>
    <cellStyle name="40% - 强调文字颜色 2 2 2 3 2 2 2" xfId="9529"/>
    <cellStyle name="40% - 强调文字颜色 2 2 2 3 2 2 2 2" xfId="9530"/>
    <cellStyle name="输出 3 3 2" xfId="9531"/>
    <cellStyle name="40% - 强调文字颜色 2 2 2 3 2 3" xfId="9532"/>
    <cellStyle name="输出 3 3 2 2" xfId="9533"/>
    <cellStyle name="40% - 强调文字颜色 2 2 2 3 2 3 2" xfId="9534"/>
    <cellStyle name="输出 3 3 3" xfId="9535"/>
    <cellStyle name="40% - 强调文字颜色 2 2 2 3 2 4" xfId="9536"/>
    <cellStyle name="货币 2 6 2 2 2 3 2" xfId="9537"/>
    <cellStyle name="40% - 强调文字颜色 2 2 2 3 3" xfId="9538"/>
    <cellStyle name="40% - 强调文字颜色 2 2 2 3 3 2" xfId="9539"/>
    <cellStyle name="40% - 强调文字颜色 2 2 2 3 3 2 2" xfId="9540"/>
    <cellStyle name="货币 3 2 11" xfId="9541"/>
    <cellStyle name="输出 3 4 2" xfId="9542"/>
    <cellStyle name="40% - 强调文字颜色 2 2 2 3 3 3" xfId="9543"/>
    <cellStyle name="40% - 强调文字颜色 2 2 2 3 4" xfId="9544"/>
    <cellStyle name="40% - 强调文字颜色 2 2 2 3 4 2" xfId="9545"/>
    <cellStyle name="40% - 强调文字颜色 2 2 2 3 5" xfId="9546"/>
    <cellStyle name="好_F00DC810C49E00C2E0430A3413167AE0 2 3" xfId="9547"/>
    <cellStyle name="40% - 强调文字颜色 2 2 2 4" xfId="9548"/>
    <cellStyle name="好_F00DC810C49E00C2E0430A3413167AE0 2 3 2" xfId="9549"/>
    <cellStyle name="40% - 强调文字颜色 2 2 2 4 2" xfId="9550"/>
    <cellStyle name="40% - 强调文字颜色 2 2 2 4 2 2" xfId="9551"/>
    <cellStyle name="差 2 2 2 2 2 3" xfId="9552"/>
    <cellStyle name="40% - 强调文字颜色 2 2 2 4 2 2 2" xfId="9553"/>
    <cellStyle name="输出 4 3 2" xfId="9554"/>
    <cellStyle name="40% - 强调文字颜色 2 2 2 4 2 3" xfId="9555"/>
    <cellStyle name="40% - 强调文字颜色 2 2 2 4 3" xfId="9556"/>
    <cellStyle name="40% - 强调文字颜色 2 2 2 4 3 2" xfId="9557"/>
    <cellStyle name="强调文字颜色 3 3 2 2 3 2 3 2" xfId="9558"/>
    <cellStyle name="40% - 强调文字颜色 2 2 2 4 4" xfId="9559"/>
    <cellStyle name="强调文字颜色 1 2 5 2 2 3 2" xfId="9560"/>
    <cellStyle name="40% - 强调文字颜色 6 2 2 4 3 2" xfId="9561"/>
    <cellStyle name="40% - 强调文字颜色 2 2 2 5" xfId="9562"/>
    <cellStyle name="40% - 强调文字颜色 2 2 2 5 2" xfId="9563"/>
    <cellStyle name="40% - 强调文字颜色 2 2 2 5 2 2" xfId="9564"/>
    <cellStyle name="40% - 强调文字颜色 2 2 2 5 3" xfId="9565"/>
    <cellStyle name="40% - 强调文字颜色 2 2 2 6" xfId="9566"/>
    <cellStyle name="40% - 强调文字颜色 2 2 2 6 2" xfId="9567"/>
    <cellStyle name="40% - 强调文字颜色 2 2 2 7" xfId="9568"/>
    <cellStyle name="40% - 强调文字颜色 2 2 2_2015财政决算公开" xfId="9569"/>
    <cellStyle name="40% - 强调文字颜色 2 2 3" xfId="9570"/>
    <cellStyle name="40% - 强调文字颜色 2 2 3 2" xfId="9571"/>
    <cellStyle name="40% - 强调文字颜色 2 2 3 2 2" xfId="9572"/>
    <cellStyle name="检查单元格 2 3 2 3 2 3" xfId="9573"/>
    <cellStyle name="40% - 强调文字颜色 2 2 3 2 2 2" xfId="9574"/>
    <cellStyle name="货币 2 2 3 5" xfId="9575"/>
    <cellStyle name="汇总 2 4 4" xfId="9576"/>
    <cellStyle name="检查单元格 2 3 2 3 2 3 2" xfId="9577"/>
    <cellStyle name="40% - 强调文字颜色 2 2 3 2 2 2 2" xfId="9578"/>
    <cellStyle name="货币 2 2 3 5 2" xfId="9579"/>
    <cellStyle name="40% - 强调文字颜色 2 2 3 2 2 2 2 2" xfId="9580"/>
    <cellStyle name="货币 2 2 3 5 2 2" xfId="9581"/>
    <cellStyle name="40% - 强调文字颜色 2 2 3 2 2 3" xfId="9582"/>
    <cellStyle name="货币 2 2 3 6" xfId="9583"/>
    <cellStyle name="汇总 2 4 5" xfId="9584"/>
    <cellStyle name="40% - 强调文字颜色 2 2 3 2 2 3 2" xfId="9585"/>
    <cellStyle name="货币 2 2 3 6 2" xfId="9586"/>
    <cellStyle name="汇总 2 4 5 2" xfId="9587"/>
    <cellStyle name="40% - 强调文字颜色 2 2 3 2 2 4" xfId="9588"/>
    <cellStyle name="货币 2 2 3 7" xfId="9589"/>
    <cellStyle name="40% - 强调文字颜色 2 2 3 2 3" xfId="9590"/>
    <cellStyle name="40% - 强调文字颜色 2 2 3 2 3 2" xfId="9591"/>
    <cellStyle name="货币 2 2 4 5" xfId="9592"/>
    <cellStyle name="汇总 2 5 4" xfId="9593"/>
    <cellStyle name="40% - 强调文字颜色 2 2 3 2 3 2 2" xfId="9594"/>
    <cellStyle name="货币 2 2 4 5 2" xfId="9595"/>
    <cellStyle name="汇总 2 5 4 2" xfId="9596"/>
    <cellStyle name="40% - 强调文字颜色 2 2 3 2 3 3" xfId="9597"/>
    <cellStyle name="货币 2 2 4 6" xfId="9598"/>
    <cellStyle name="40% - 强调文字颜色 2 2 3 2 4" xfId="9599"/>
    <cellStyle name="40% - 强调文字颜色 2 2 3 2 4 2" xfId="9600"/>
    <cellStyle name="货币 2 2 5 5" xfId="9601"/>
    <cellStyle name="40% - 强调文字颜色 2 2 3 2 5" xfId="9602"/>
    <cellStyle name="40% - 强调文字颜色 2 2 3 3" xfId="9603"/>
    <cellStyle name="40% - 强调文字颜色 2 2 3 3 2" xfId="9604"/>
    <cellStyle name="40% - 强调文字颜色 2 2 3 3 2 2" xfId="9605"/>
    <cellStyle name="货币 2 3 3 5" xfId="9606"/>
    <cellStyle name="汇总 3 4 4" xfId="9607"/>
    <cellStyle name="40% - 强调文字颜色 2 2 3 3 2 2 2" xfId="9608"/>
    <cellStyle name="货币 2 3 3 5 2" xfId="9609"/>
    <cellStyle name="汇总 3 4 4 2" xfId="9610"/>
    <cellStyle name="40% - 强调文字颜色 2 2 3 3 2 3" xfId="9611"/>
    <cellStyle name="货币 2 3 3 6" xfId="9612"/>
    <cellStyle name="40% - 强调文字颜色 2 2 3 3 3" xfId="9613"/>
    <cellStyle name="40% - 强调文字颜色 2 2 3 3 3 2" xfId="9614"/>
    <cellStyle name="货币 2 3 4 5" xfId="9615"/>
    <cellStyle name="40% - 强调文字颜色 2 2 3 3 4" xfId="9616"/>
    <cellStyle name="40% - 强调文字颜色 2 2 3 4" xfId="9617"/>
    <cellStyle name="Comma [0] 3" xfId="9618"/>
    <cellStyle name="40% - 强调文字颜色 2 2 3 4 2" xfId="9619"/>
    <cellStyle name="40% - 强调文字颜色 2 2 3 4 2 2" xfId="9620"/>
    <cellStyle name="货币 2 4 3 5" xfId="9621"/>
    <cellStyle name="Comma [0] 3 2" xfId="9622"/>
    <cellStyle name="Comma [0] 4" xfId="9623"/>
    <cellStyle name="40% - 强调文字颜色 2 2 3 4 3" xfId="9624"/>
    <cellStyle name="货币 2 2 6 5 2 2" xfId="9625"/>
    <cellStyle name="常规 4 3 6 4 2" xfId="9626"/>
    <cellStyle name="40% - 强调文字颜色 2 2 3 5" xfId="9627"/>
    <cellStyle name="40% - 强调文字颜色 2 2 3 5 2" xfId="9628"/>
    <cellStyle name="货币 2 2 6 5 2 3" xfId="9629"/>
    <cellStyle name="40% - 强调文字颜色 2 2 3 6" xfId="9630"/>
    <cellStyle name="常规 2 3 3 3 2 2" xfId="9631"/>
    <cellStyle name="常规 2 2 2 2 3 3 2 2 3 2" xfId="9632"/>
    <cellStyle name="40% - 强调文字颜色 2 2 4" xfId="9633"/>
    <cellStyle name="40% - 强调文字颜色 2 2 4 2 2" xfId="9634"/>
    <cellStyle name="40% - 强调文字颜色 2 2 4 2 2 2" xfId="9635"/>
    <cellStyle name="货币 3 2 3 5" xfId="9636"/>
    <cellStyle name="40% - 强调文字颜色 2 2 4 2 2 2 2" xfId="9637"/>
    <cellStyle name="货币 3 2 3 5 2" xfId="9638"/>
    <cellStyle name="40% - 强调文字颜色 2 2 4 2 2 3" xfId="9639"/>
    <cellStyle name="货币 3 2 3 6" xfId="9640"/>
    <cellStyle name="40% - 强调文字颜色 2 2 4 2 3" xfId="9641"/>
    <cellStyle name="40% - 强调文字颜色 2 2 4 2 3 2" xfId="9642"/>
    <cellStyle name="货币 3 2 4 5" xfId="9643"/>
    <cellStyle name="强调文字颜色 4 3 2 2 2 2 2" xfId="9644"/>
    <cellStyle name="好_F00DC810C49E00C2E0430A3413167AE0 4 2" xfId="9645"/>
    <cellStyle name="常规 2 3 3 3 2 2 3" xfId="9646"/>
    <cellStyle name="40% - 强调文字颜色 2 2 4 3" xfId="9647"/>
    <cellStyle name="强调文字颜色 4 3 2 2 2 2 2 2" xfId="9648"/>
    <cellStyle name="常规 2 3 3 3 2 2 3 2" xfId="9649"/>
    <cellStyle name="40% - 强调文字颜色 2 2 4 3 2" xfId="9650"/>
    <cellStyle name="40% - 强调文字颜色 2 2 4 3 2 2" xfId="9651"/>
    <cellStyle name="货币 3 3 3 5" xfId="9652"/>
    <cellStyle name="强调文字颜色 4 3 2 2 2 2 2 3" xfId="9653"/>
    <cellStyle name="40% - 强调文字颜色 2 2 4 3 3" xfId="9654"/>
    <cellStyle name="40% - 强调文字颜色 2 2 4 4 2" xfId="9655"/>
    <cellStyle name="强调文字颜色 4 3 2 2 2 2 4" xfId="9656"/>
    <cellStyle name="40% - 着色 2 2 2 2" xfId="9657"/>
    <cellStyle name="40% - 强调文字颜色 2 2 4 5" xfId="9658"/>
    <cellStyle name="常规 2 3 3 3 2 3" xfId="9659"/>
    <cellStyle name="40% - 强调文字颜色 2 2 5" xfId="9660"/>
    <cellStyle name="40% - 强调文字颜色 2 2 5 2" xfId="9661"/>
    <cellStyle name="40% - 强调文字颜色 2 2 5 2 2" xfId="9662"/>
    <cellStyle name="40% - 强调文字颜色 2 2 5 2 2 2" xfId="9663"/>
    <cellStyle name="货币 4 2 3 5" xfId="9664"/>
    <cellStyle name="40% - 强调文字颜色 2 2 5 2 3" xfId="9665"/>
    <cellStyle name="40% - 强调文字颜色 2 2 5 3 2" xfId="9666"/>
    <cellStyle name="强调文字颜色 4 3 2 2 2 3 3" xfId="9667"/>
    <cellStyle name="标题 2 10 2" xfId="9668"/>
    <cellStyle name="40% - 强调文字颜色 2 2 5 4" xfId="9669"/>
    <cellStyle name="40% - 强调文字颜色 2 2 6" xfId="9670"/>
    <cellStyle name="强调文字颜色 4 6 2 2 2" xfId="9671"/>
    <cellStyle name="常规 2 3 3 3 2 4" xfId="9672"/>
    <cellStyle name="40% - 强调文字颜色 2 2 6 2" xfId="9673"/>
    <cellStyle name="强调文字颜色 4 6 2 2 2 2" xfId="9674"/>
    <cellStyle name="常规 2 3 3 3 2 4 2" xfId="9675"/>
    <cellStyle name="40% - 强调文字颜色 2 2 6 2 2" xfId="9676"/>
    <cellStyle name="40% - 强调文字颜色 2 2 6 3" xfId="9677"/>
    <cellStyle name="解释性文本 2 4 2 3 2" xfId="9678"/>
    <cellStyle name="强调文字颜色 4 6 2 2 2 3" xfId="9679"/>
    <cellStyle name="40% - 强调文字颜色 2 2 7" xfId="9680"/>
    <cellStyle name="强调文字颜色 4 6 2 2 3" xfId="9681"/>
    <cellStyle name="40% - 强调文字颜色 2 2 7 2" xfId="9682"/>
    <cellStyle name="40% - 强调文字颜色 2 2 8" xfId="9683"/>
    <cellStyle name="40% - 强调文字颜色 6 2 2 3 3 2 2" xfId="9684"/>
    <cellStyle name="强调文字颜色 4 6 2 2 4" xfId="9685"/>
    <cellStyle name="40% - 强调文字颜色 2 2_2015财政决算公开" xfId="9686"/>
    <cellStyle name="常规 5 10 4 2" xfId="9687"/>
    <cellStyle name="常规 2 3 2 2 5 2 4" xfId="9688"/>
    <cellStyle name="40% - 强调文字颜色 2 3" xfId="9689"/>
    <cellStyle name="常规 2 3 2 2 5 2 4 2" xfId="9690"/>
    <cellStyle name="40% - 强调文字颜色 2 3 2" xfId="9691"/>
    <cellStyle name="40% - 强调文字颜色 2 3 2 2" xfId="9692"/>
    <cellStyle name="40% - 强调文字颜色 2 3 2 2 2" xfId="9693"/>
    <cellStyle name="40% - 强调文字颜色 2 3 2 2 2 2" xfId="9694"/>
    <cellStyle name="40% - 强调文字颜色 2 3 2 2 2 2 2" xfId="9695"/>
    <cellStyle name="60% - 强调文字颜色 3 2 4 2 2 4" xfId="9696"/>
    <cellStyle name="60% - 强调文字颜色 2 2 3 2 2 2 4" xfId="9697"/>
    <cellStyle name="40% - 强调文字颜色 2 3 2 2 2 2 2 2 2" xfId="9698"/>
    <cellStyle name="40% - 强调文字颜色 2 3 2 2 2 2 2 3" xfId="9699"/>
    <cellStyle name="40% - 强调文字颜色 2 3 2 2 2 3" xfId="9700"/>
    <cellStyle name="千位分隔 2 2 2 2 2 3" xfId="9701"/>
    <cellStyle name="40% - 强调文字颜色 2 3 2 2 2 3 2" xfId="9702"/>
    <cellStyle name="40% - 强调文字颜色 2 3 2 2 2 3 2 2" xfId="9703"/>
    <cellStyle name="40% - 强调文字颜色 2 3 2 2 2 4" xfId="9704"/>
    <cellStyle name="千位分隔 2 2 2 2 3 3" xfId="9705"/>
    <cellStyle name="40% - 强调文字颜色 2 3 2 2 2 4 2" xfId="9706"/>
    <cellStyle name="40% - 强调文字颜色 2 3 2 2 2 5" xfId="9707"/>
    <cellStyle name="40% - 强调文字颜色 2 3 2 2_2015财政决算公开" xfId="9708"/>
    <cellStyle name="解释性文本 2" xfId="9709"/>
    <cellStyle name="40% - 强调文字颜色 2 3 2 3" xfId="9710"/>
    <cellStyle name="解释性文本 2 2" xfId="9711"/>
    <cellStyle name="40% - 强调文字颜色 2 3 2 3 2" xfId="9712"/>
    <cellStyle name="解释性文本 2 2 2" xfId="9713"/>
    <cellStyle name="40% - 强调文字颜色 2 3 2 3 2 2" xfId="9714"/>
    <cellStyle name="解释性文本 2 2 2 2" xfId="9715"/>
    <cellStyle name="40% - 强调文字颜色 2 3 2 3 2 2 2" xfId="9716"/>
    <cellStyle name="解释性文本 2 2 2 2 2" xfId="9717"/>
    <cellStyle name="40% - 强调文字颜色 2 3 2 3 2 2 2 2" xfId="9718"/>
    <cellStyle name="解释性文本 2 2 3" xfId="9719"/>
    <cellStyle name="40% - 强调文字颜色 2 3 2 3 2 3" xfId="9720"/>
    <cellStyle name="千位分隔 2 2 3 2 2 3" xfId="9721"/>
    <cellStyle name="解释性文本 2 2 3 2" xfId="9722"/>
    <cellStyle name="40% - 强调文字颜色 2 3 2 3 2 3 2" xfId="9723"/>
    <cellStyle name="解释性文本 2 2 4" xfId="9724"/>
    <cellStyle name="40% - 强调文字颜色 2 3 2 3 2 4" xfId="9725"/>
    <cellStyle name="解释性文本 3" xfId="9726"/>
    <cellStyle name="40% - 强调文字颜色 2 3 2 4" xfId="9727"/>
    <cellStyle name="解释性文本 3 2" xfId="9728"/>
    <cellStyle name="40% - 强调文字颜色 2 3 2 4 2" xfId="9729"/>
    <cellStyle name="解释性文本 3 2 2" xfId="9730"/>
    <cellStyle name="40% - 强调文字颜色 2 3 2 4 2 2" xfId="9731"/>
    <cellStyle name="解释性文本 3 2 2 2" xfId="9732"/>
    <cellStyle name="差 3 2 2 2 2 3" xfId="9733"/>
    <cellStyle name="40% - 强调文字颜色 2 3 2 4 2 2 2" xfId="9734"/>
    <cellStyle name="解释性文本 3 2 3" xfId="9735"/>
    <cellStyle name="40% - 强调文字颜色 2 3 2 4 2 3" xfId="9736"/>
    <cellStyle name="解释性文本 4" xfId="9737"/>
    <cellStyle name="40% - 强调文字颜色 2 3 2 5" xfId="9738"/>
    <cellStyle name="解释性文本 4 2" xfId="9739"/>
    <cellStyle name="40% - 强调文字颜色 2 3 2 5 2" xfId="9740"/>
    <cellStyle name="解释性文本 4 2 2" xfId="9741"/>
    <cellStyle name="40% - 强调文字颜色 2 3 2 5 2 2" xfId="9742"/>
    <cellStyle name="解释性文本 5" xfId="9743"/>
    <cellStyle name="40% - 强调文字颜色 2 3 2 6" xfId="9744"/>
    <cellStyle name="解释性文本 5 2" xfId="9745"/>
    <cellStyle name="货币 4 10 2 3" xfId="9746"/>
    <cellStyle name="40% - 强调文字颜色 2 3 2 6 2" xfId="9747"/>
    <cellStyle name="解释性文本 6" xfId="9748"/>
    <cellStyle name="40% - 强调文字颜色 2 3 2 7" xfId="9749"/>
    <cellStyle name="40% - 强调文字颜色 5 5 2 2 3 2 2" xfId="9750"/>
    <cellStyle name="40% - 强调文字颜色 2 3 2_2015财政决算公开" xfId="9751"/>
    <cellStyle name="40% - 强调文字颜色 2 3 3" xfId="9752"/>
    <cellStyle name="40% - 强调文字颜色 2 3 3 2" xfId="9753"/>
    <cellStyle name="40% - 强调文字颜色 2 3 3 2 2" xfId="9754"/>
    <cellStyle name="40% - 强调文字颜色 2 3 3 2 2 2" xfId="9755"/>
    <cellStyle name="40% - 强调文字颜色 2 3 3 2 2 2 2" xfId="9756"/>
    <cellStyle name="链接单元格 5 2 2 2 3" xfId="9757"/>
    <cellStyle name="60% - 强调文字颜色 2 3 2 3 2 4" xfId="9758"/>
    <cellStyle name="40% - 强调文字颜色 2 3 3 2 2 2 2 2" xfId="9759"/>
    <cellStyle name="60% - 强调文字颜色 5 2 2 2 2 2 2 2 2" xfId="9760"/>
    <cellStyle name="40% - 强调文字颜色 2 3 3 2 2 3" xfId="9761"/>
    <cellStyle name="千位分隔 2 3 2 2 2 3" xfId="9762"/>
    <cellStyle name="40% - 强调文字颜色 2 3 3 2 2 3 2" xfId="9763"/>
    <cellStyle name="40% - 强调文字颜色 2 3 3 2 2 4" xfId="9764"/>
    <cellStyle name="40% - 强调文字颜色 2 3 3 3" xfId="9765"/>
    <cellStyle name="40% - 强调文字颜色 2 3 3 3 2" xfId="9766"/>
    <cellStyle name="40% - 强调文字颜色 2 3 3 3 2 2" xfId="9767"/>
    <cellStyle name="40% - 强调文字颜色 2 3 3 3 2 2 2" xfId="9768"/>
    <cellStyle name="40% - 强调文字颜色 2 3 3 3 2 3" xfId="9769"/>
    <cellStyle name="40% - 强调文字颜色 2 3 3 4" xfId="9770"/>
    <cellStyle name="40% - 强调文字颜色 2 3 3 4 2" xfId="9771"/>
    <cellStyle name="40% - 强调文字颜色 2 3 3 5" xfId="9772"/>
    <cellStyle name="40% - 强调文字颜色 2 3 3 6" xfId="9773"/>
    <cellStyle name="计算 2 2 2 3" xfId="9774"/>
    <cellStyle name="40% - 强调文字颜色 2 3 3_2015财政决算公开" xfId="9775"/>
    <cellStyle name="常规 2 3 3 3 3 2" xfId="9776"/>
    <cellStyle name="40% - 强调文字颜色 2 3 4" xfId="9777"/>
    <cellStyle name="40% - 强调文字颜色 2 3 4 2 2" xfId="9778"/>
    <cellStyle name="40% - 强调文字颜色 2 3 4 2 2 2" xfId="9779"/>
    <cellStyle name="40% - 强调文字颜色 2 3 4 2 2 2 2" xfId="9780"/>
    <cellStyle name="40% - 强调文字颜色 2 3 4 2 2 3" xfId="9781"/>
    <cellStyle name="强调文字颜色 4 3 2 2 3 2 2" xfId="9782"/>
    <cellStyle name="40% - 强调文字颜色 2 3 4 3" xfId="9783"/>
    <cellStyle name="40% - 强调文字颜色 2 3 4 3 2" xfId="9784"/>
    <cellStyle name="40% - 强调文字颜色 2 3 4 3 2 2" xfId="9785"/>
    <cellStyle name="强调文字颜色 4 3 2 2 3 2 3" xfId="9786"/>
    <cellStyle name="40% - 强调文字颜色 2 3 4 4" xfId="9787"/>
    <cellStyle name="强调文字颜色 4 3 2 2 3 2 3 2" xfId="9788"/>
    <cellStyle name="40% - 强调文字颜色 2 3 4 4 2" xfId="9789"/>
    <cellStyle name="货币 2 2 6 6 3 2" xfId="9790"/>
    <cellStyle name="40% - 着色 2 3 2 2" xfId="9791"/>
    <cellStyle name="40% - 强调文字颜色 2 3 4 5" xfId="9792"/>
    <cellStyle name="40% - 强调文字颜色 2 3 5" xfId="9793"/>
    <cellStyle name="40% - 强调文字颜色 2 3 5 2" xfId="9794"/>
    <cellStyle name="40% - 强调文字颜色 2 3 5 2 2" xfId="9795"/>
    <cellStyle name="40% - 强调文字颜色 2 3 5 2 2 2" xfId="9796"/>
    <cellStyle name="40% - 强调文字颜色 2 3 5 2 3" xfId="9797"/>
    <cellStyle name="千位分隔 2 2 3 4 2 3 2" xfId="9798"/>
    <cellStyle name="40% - 强调文字颜色 2 3 5 3" xfId="9799"/>
    <cellStyle name="40% - 强调文字颜色 2 3 5 3 2" xfId="9800"/>
    <cellStyle name="40% - 强调文字颜色 2 3 5 4" xfId="9801"/>
    <cellStyle name="40% - 强调文字颜色 2 3 6 2" xfId="9802"/>
    <cellStyle name="40% - 强调文字颜色 2 3 6 2 2" xfId="9803"/>
    <cellStyle name="强调文字颜色 4 3 2 2 3 4 2" xfId="9804"/>
    <cellStyle name="40% - 强调文字颜色 2 3 6 3" xfId="9805"/>
    <cellStyle name="40% - 强调文字颜色 2 3 7" xfId="9806"/>
    <cellStyle name="强调文字颜色 4 6 2 3 3" xfId="9807"/>
    <cellStyle name="千位分隔 2 5 3 5 2" xfId="9808"/>
    <cellStyle name="40% - 强调文字颜色 4 2 3 3 2 2 2 2" xfId="9809"/>
    <cellStyle name="40% - 强调文字颜色 2 3 7 2" xfId="9810"/>
    <cellStyle name="强调文字颜色 4 6 2 3 3 2" xfId="9811"/>
    <cellStyle name="40% - 强调文字颜色 2 3 8" xfId="9812"/>
    <cellStyle name="货币 4 2 6 3 3" xfId="9813"/>
    <cellStyle name="常规 2 2 3 2 3 2 4" xfId="9814"/>
    <cellStyle name="40% - 强调文字颜色 2 3_2015财政决算公开" xfId="9815"/>
    <cellStyle name="40% - 强调文字颜色 2 4" xfId="9816"/>
    <cellStyle name="40% - 强调文字颜色 2 4 2" xfId="9817"/>
    <cellStyle name="40% - 强调文字颜色 2 4 2 2" xfId="9818"/>
    <cellStyle name="数字 8" xfId="9819"/>
    <cellStyle name="40% - 强调文字颜色 2 4 2 2 2" xfId="9820"/>
    <cellStyle name="数字 8 2" xfId="9821"/>
    <cellStyle name="40% - 强调文字颜色 2 4 2 2 2 2" xfId="9822"/>
    <cellStyle name="汇总 10" xfId="9823"/>
    <cellStyle name="60% - 强调文字颜色 3 2 5 4" xfId="9824"/>
    <cellStyle name="60% - 强调文字颜色 2 2 3 3 4" xfId="9825"/>
    <cellStyle name="40% - 强调文字颜色 2 4 2 2 2 2 2" xfId="9826"/>
    <cellStyle name="汇总 10 2" xfId="9827"/>
    <cellStyle name="40% - 强调文字颜色 2 4 2 2 2 2 2 2" xfId="9828"/>
    <cellStyle name="常规 2 2 7 6" xfId="9829"/>
    <cellStyle name="60% - 强调文字颜色 3 2 5 4 2" xfId="9830"/>
    <cellStyle name="60% - 强调文字颜色 2 2 3 3 4 2" xfId="9831"/>
    <cellStyle name="60% - 强调文字颜色 3 2 5 5" xfId="9832"/>
    <cellStyle name="60% - 强调文字颜色 2 2 3 3 5" xfId="9833"/>
    <cellStyle name="40% - 强调文字颜色 2 4 2 2 2 2 3" xfId="9834"/>
    <cellStyle name="40% - 强调文字颜色 2 4 2 2 2 3" xfId="9835"/>
    <cellStyle name="千位分隔 3 2 2 2 2 3" xfId="9836"/>
    <cellStyle name="强调文字颜色 3 2 5 2 3" xfId="9837"/>
    <cellStyle name="40% - 强调文字颜色 2 4 2 2 2 3 2" xfId="9838"/>
    <cellStyle name="comma zerodec 3 4" xfId="9839"/>
    <cellStyle name="60% - 强调文字颜色 3 2 6 4" xfId="9840"/>
    <cellStyle name="60% - 强调文字颜色 2 2 3 4 4" xfId="9841"/>
    <cellStyle name="40% - 强调文字颜色 2 4 2 2 2 4" xfId="9842"/>
    <cellStyle name="检查单元格 2 10 2" xfId="9843"/>
    <cellStyle name="40% - 强调文字颜色 2 4 2 3" xfId="9844"/>
    <cellStyle name="40% - 强调文字颜色 2 4 2 3 2" xfId="9845"/>
    <cellStyle name="40% - 强调文字颜色 2 4 2 3 2 2" xfId="9846"/>
    <cellStyle name="60% - 强调文字颜色 4 2 5 4" xfId="9847"/>
    <cellStyle name="60% - 强调文字颜色 2 3 3 3 4" xfId="9848"/>
    <cellStyle name="40% - 强调文字颜色 2 4 2 3 2 2 2" xfId="9849"/>
    <cellStyle name="计算 2 3 4 4 2" xfId="9850"/>
    <cellStyle name="40% - 强调文字颜色 2 4 2 3 2 3" xfId="9851"/>
    <cellStyle name="40% - 强调文字颜色 2 4 2 4" xfId="9852"/>
    <cellStyle name="40% - 强调文字颜色 2 4 2 4 2" xfId="9853"/>
    <cellStyle name="40% - 强调文字颜色 2 4 2 4 2 2" xfId="9854"/>
    <cellStyle name="百分比 5 2 2 2 3 2" xfId="9855"/>
    <cellStyle name="40% - 强调文字颜色 2 4 2 5" xfId="9856"/>
    <cellStyle name="40% - 强调文字颜色 2 4 2 5 2" xfId="9857"/>
    <cellStyle name="百分比 5 2 2 2 3 3" xfId="9858"/>
    <cellStyle name="40% - 强调文字颜色 2 4 2 6" xfId="9859"/>
    <cellStyle name="40% - 强调文字颜色 2 4 2_2015财政决算公开" xfId="9860"/>
    <cellStyle name="40% - 强调文字颜色 2 4 3" xfId="9861"/>
    <cellStyle name="标题 12" xfId="9862"/>
    <cellStyle name="40% - 强调文字颜色 2 4 3 2" xfId="9863"/>
    <cellStyle name="标题 12 2" xfId="9864"/>
    <cellStyle name="40% - 强调文字颜色 2 4 3 2 2" xfId="9865"/>
    <cellStyle name="40% - 强调文字颜色 2 4 3 2 2 2" xfId="9866"/>
    <cellStyle name="60% - 强调文字颜色 3 2 3 3 4" xfId="9867"/>
    <cellStyle name="40% - 强调文字颜色 2 4 3 2 2 2 2" xfId="9868"/>
    <cellStyle name="标题 13" xfId="9869"/>
    <cellStyle name="40% - 强调文字颜色 2 4 3 3" xfId="9870"/>
    <cellStyle name="标题 13 2" xfId="9871"/>
    <cellStyle name="40% - 强调文字颜色 2 4 3 3 2" xfId="9872"/>
    <cellStyle name="千位分隔 2 2 6 3" xfId="9873"/>
    <cellStyle name="40% - 强调文字颜色 2 4 3 3 2 2" xfId="9874"/>
    <cellStyle name="标题 14" xfId="9875"/>
    <cellStyle name="40% - 强调文字颜色 2 4 3 4" xfId="9876"/>
    <cellStyle name="标题 14 2" xfId="9877"/>
    <cellStyle name="40% - 强调文字颜色 2 4 3 4 2" xfId="9878"/>
    <cellStyle name="标题 15" xfId="9879"/>
    <cellStyle name="标题 20" xfId="9880"/>
    <cellStyle name="百分比 5 2 2 2 4 2" xfId="9881"/>
    <cellStyle name="40% - 强调文字颜色 2 4 3 5" xfId="9882"/>
    <cellStyle name="40% - 强调文字颜色 2 4 4" xfId="9883"/>
    <cellStyle name="40% - 强调文字颜色 2 4 4 2" xfId="9884"/>
    <cellStyle name="40% - 强调文字颜色 2 4 4 2 2" xfId="9885"/>
    <cellStyle name="强调文字颜色 2 6 6" xfId="9886"/>
    <cellStyle name="40% - 强调文字颜色 2 4 4 2 2 2" xfId="9887"/>
    <cellStyle name="40% - 强调文字颜色 2 4 4 3" xfId="9888"/>
    <cellStyle name="40% - 强调文字颜色 2 4 4 3 2" xfId="9889"/>
    <cellStyle name="60% - 强调文字颜色 6 6 2 2 2 3" xfId="9890"/>
    <cellStyle name="好_出版署2010年度中央部门决算草案 2" xfId="9891"/>
    <cellStyle name="40% - 强调文字颜色 2 4 4 4" xfId="9892"/>
    <cellStyle name="40% - 强调文字颜色 6 10 2 2" xfId="9893"/>
    <cellStyle name="40% - 强调文字颜色 2 4 5" xfId="9894"/>
    <cellStyle name="40% - 强调文字颜色 2 4 5 2" xfId="9895"/>
    <cellStyle name="40% - 强调文字颜色 2 4 5 2 2" xfId="9896"/>
    <cellStyle name="强调文字颜色 4 3 2 2 4 3 2" xfId="9897"/>
    <cellStyle name="40% - 强调文字颜色 2 4 5 3" xfId="9898"/>
    <cellStyle name="40% - 强调文字颜色 2 4 6" xfId="9899"/>
    <cellStyle name="40% - 强调文字颜色 2 4 6 2" xfId="9900"/>
    <cellStyle name="40% - 强调文字颜色 2 4_2015财政决算公开" xfId="9901"/>
    <cellStyle name="常规 4 2 6 2" xfId="9902"/>
    <cellStyle name="40% - 强调文字颜色 2 5" xfId="9903"/>
    <cellStyle name="常规 4 2 6 2 2" xfId="9904"/>
    <cellStyle name="40% - 强调文字颜色 2 5 2" xfId="9905"/>
    <cellStyle name="常规 4 2 6 2 2 2" xfId="9906"/>
    <cellStyle name="40% - 强调文字颜色 2 5 2 2" xfId="9907"/>
    <cellStyle name="常规 4 2 6 2 2 2 2" xfId="9908"/>
    <cellStyle name="40% - 强调文字颜色 2 5 2 2 2" xfId="9909"/>
    <cellStyle name="40% - 强调文字颜色 2 5 2 2 2 2" xfId="9910"/>
    <cellStyle name="40% - 强调文字颜色 2 5 2 2 2 2 2" xfId="9911"/>
    <cellStyle name="千位分隔 4 5 7" xfId="9912"/>
    <cellStyle name="40% - 强调文字颜色 2 5 2 2 2 2 2 2" xfId="9913"/>
    <cellStyle name="40% - 强调文字颜色 2 5 2 2 2 2 3" xfId="9914"/>
    <cellStyle name="计算 3 3 3 4 2" xfId="9915"/>
    <cellStyle name="检查单元格 2 3 2 2 2 2 3 2" xfId="9916"/>
    <cellStyle name="40% - 强调文字颜色 4 11 2" xfId="9917"/>
    <cellStyle name="40% - 强调文字颜色 2 5 2 2 2 3" xfId="9918"/>
    <cellStyle name="40% - 强调文字颜色 4 11 2 2" xfId="9919"/>
    <cellStyle name="千位分隔 4 2 2 2 2 3" xfId="9920"/>
    <cellStyle name="40% - 强调文字颜色 2 5 2 2 2 3 2" xfId="9921"/>
    <cellStyle name="常规 103 2 3" xfId="9922"/>
    <cellStyle name="40% - 强调文字颜色 4 11 3" xfId="9923"/>
    <cellStyle name="40% - 强调文字颜色 2 5 2 2 2 4" xfId="9924"/>
    <cellStyle name="常规 4 2 6 2 2 3" xfId="9925"/>
    <cellStyle name="40% - 强调文字颜色 2 5 2 3" xfId="9926"/>
    <cellStyle name="40% - 强调文字颜色 2 5 2 3 2" xfId="9927"/>
    <cellStyle name="40% - 强调文字颜色 2 5 2 3 2 2" xfId="9928"/>
    <cellStyle name="40% - 强调文字颜色 2 5 2 3 2 2 2" xfId="9929"/>
    <cellStyle name="40% - 强调文字颜色 2 5 2 3 2 3" xfId="9930"/>
    <cellStyle name="常规 4 2 6 2 2 4" xfId="9931"/>
    <cellStyle name="40% - 强调文字颜色 2 5 2 4" xfId="9932"/>
    <cellStyle name="40% - 强调文字颜色 2 5 2 4 2 2" xfId="9933"/>
    <cellStyle name="40% - 强调文字颜色 2 5 2 5" xfId="9934"/>
    <cellStyle name="40% - 强调文字颜色 2 5 2 5 2" xfId="9935"/>
    <cellStyle name="40% - 强调文字颜色 2 5 2 6" xfId="9936"/>
    <cellStyle name="40% - 强调文字颜色 2 5 2_2015财政决算公开" xfId="9937"/>
    <cellStyle name="常规 4 2 6 2 3" xfId="9938"/>
    <cellStyle name="40% - 强调文字颜色 2 5 3" xfId="9939"/>
    <cellStyle name="常规 4 2 6 2 3 2" xfId="9940"/>
    <cellStyle name="40% - 强调文字颜色 2 5 3 2" xfId="9941"/>
    <cellStyle name="标题 2 2 2 2 3 3" xfId="9942"/>
    <cellStyle name="40% - 强调文字颜色 2 5 3 2 2" xfId="9943"/>
    <cellStyle name="标题 2 2 2 2 3 3 2" xfId="9944"/>
    <cellStyle name="40% - 强调文字颜色 2 5 3 2 2 2" xfId="9945"/>
    <cellStyle name="40% - 强调文字颜色 2 5 3 2 2 2 2" xfId="9946"/>
    <cellStyle name="40% - 强调文字颜色 2 5 3 2 2 3" xfId="9947"/>
    <cellStyle name="40% - 强调文字颜色 2 5 3 3" xfId="9948"/>
    <cellStyle name="常规 98 2 3 2" xfId="9949"/>
    <cellStyle name="40% - 强调文字颜色 2 5 3 3 2" xfId="9950"/>
    <cellStyle name="40% - 强调文字颜色 2 5 3 3 2 2" xfId="9951"/>
    <cellStyle name="40% - 强调文字颜色 2 5 3 4" xfId="9952"/>
    <cellStyle name="40% - 强调文字颜色 2 5 3 4 2" xfId="9953"/>
    <cellStyle name="百分比 5 2 2 3 4 2" xfId="9954"/>
    <cellStyle name="40% - 强调文字颜色 2 5 3 5" xfId="9955"/>
    <cellStyle name="常规 4 2 6 2 4" xfId="9956"/>
    <cellStyle name="40% - 强调文字颜色 2 5 4" xfId="9957"/>
    <cellStyle name="常规 12 2 3 2 2 4" xfId="9958"/>
    <cellStyle name="40% - 强调文字颜色 2 5 4 2" xfId="9959"/>
    <cellStyle name="常规 12 2 3 2 2 4 2" xfId="9960"/>
    <cellStyle name="40% - 强调文字颜色 2 5 4 2 2" xfId="9961"/>
    <cellStyle name="40% - 强调文字颜色 2 5 4 2 2 2" xfId="9962"/>
    <cellStyle name="40% - 强调文字颜色 2 5 4 3 2" xfId="9963"/>
    <cellStyle name="40% - 强调文字颜色 2 5 4 4" xfId="9964"/>
    <cellStyle name="输入 2 5 2 2" xfId="9965"/>
    <cellStyle name="货币 3 2 2 2 2" xfId="9966"/>
    <cellStyle name="40% - 强调文字颜色 2 5 5" xfId="9967"/>
    <cellStyle name="货币 3 2 2 2 2 2" xfId="9968"/>
    <cellStyle name="40% - 强调文字颜色 2 5 5 2" xfId="9969"/>
    <cellStyle name="货币 3 2 2 2 2 2 2" xfId="9970"/>
    <cellStyle name="40% - 强调文字颜色 2 5 5 2 2" xfId="9971"/>
    <cellStyle name="货币 3 2 2 2 2 3" xfId="9972"/>
    <cellStyle name="40% - 强调文字颜色 2 5 5 3" xfId="9973"/>
    <cellStyle name="常规 5 7 2 4 2" xfId="9974"/>
    <cellStyle name="常规 5 2 2 5 2 2 2" xfId="9975"/>
    <cellStyle name="40% - 强调文字颜色 2 5_2015财政决算公开" xfId="9976"/>
    <cellStyle name="常规 4 2 6 3" xfId="9977"/>
    <cellStyle name="40% - 强调文字颜色 2 6" xfId="9978"/>
    <cellStyle name="40% - 强调文字颜色 2 6 2 2 2 2" xfId="9979"/>
    <cellStyle name="常规 2 4 11 3" xfId="9980"/>
    <cellStyle name="40% - 强调文字颜色 2 6 2 2 2 2 2" xfId="9981"/>
    <cellStyle name="货币 2 2 3 4 3 2" xfId="9982"/>
    <cellStyle name="汇总 2 4 3 3 2" xfId="9983"/>
    <cellStyle name="40% - 强调文字颜色 2 6 2 2 2 3" xfId="9984"/>
    <cellStyle name="常规 2 4 11 4" xfId="9985"/>
    <cellStyle name="常规 4 2 6 3 2 2 3" xfId="9986"/>
    <cellStyle name="40% - 强调文字颜色 2 6 2 2 3" xfId="9987"/>
    <cellStyle name="常规 4 2 6 3 2 2 3 2" xfId="9988"/>
    <cellStyle name="40% - 强调文字颜色 2 6 2 2 3 2" xfId="9989"/>
    <cellStyle name="40% - 强调文字颜色 2 6 2 3 2" xfId="9990"/>
    <cellStyle name="40% - 强调文字颜色 2 6 2 3 2 2" xfId="9991"/>
    <cellStyle name="强调文字颜色 6 2 5 2 2 3 2" xfId="9992"/>
    <cellStyle name="60% - 强调文字颜色 1 2 7 2 2" xfId="9993"/>
    <cellStyle name="40% - 强调文字颜色 2 6 2 3 3" xfId="9994"/>
    <cellStyle name="常规 4 2 6 3 2 4" xfId="9995"/>
    <cellStyle name="常规 118 2 3 2" xfId="9996"/>
    <cellStyle name="常规 123 2 3 2" xfId="9997"/>
    <cellStyle name="40% - 强调文字颜色 2 6 2 4" xfId="9998"/>
    <cellStyle name="常规 4 2 6 3 2 4 2" xfId="9999"/>
    <cellStyle name="40% - 强调文字颜色 2 6 2 4 2" xfId="10000"/>
    <cellStyle name="百分比 5 2 2 4 3 2" xfId="10001"/>
    <cellStyle name="40% - 强调文字颜色 2 6 2 5" xfId="10002"/>
    <cellStyle name="警告文本 5 6" xfId="10003"/>
    <cellStyle name="标题 2 2 3 2 3 3" xfId="10004"/>
    <cellStyle name="40% - 强调文字颜色 2 6 3 2 2" xfId="10005"/>
    <cellStyle name="警告文本 5 6 2" xfId="10006"/>
    <cellStyle name="标题 2 2 3 2 3 3 2" xfId="10007"/>
    <cellStyle name="40% - 强调文字颜色 2 6 3 2 2 2" xfId="10008"/>
    <cellStyle name="40% - 强调文字颜色 2 6 3 2 3" xfId="10009"/>
    <cellStyle name="常规 5 2 3 2 2 2 3 2" xfId="10010"/>
    <cellStyle name="40% - 强调文字颜色 2 6 3 3" xfId="10011"/>
    <cellStyle name="40% - 强调文字颜色 2 6 3 3 2" xfId="10012"/>
    <cellStyle name="40% - 强调文字颜色 2 6 3 4" xfId="10013"/>
    <cellStyle name="40% - 强调文字颜色 2 6 4 2" xfId="10014"/>
    <cellStyle name="40% - 强调文字颜色 2 6 4 2 2" xfId="10015"/>
    <cellStyle name="货币 4 6 3 2 2 3 2" xfId="10016"/>
    <cellStyle name="40% - 强调文字颜色 2 6 4 3" xfId="10017"/>
    <cellStyle name="货币 3 2 2 3 2" xfId="10018"/>
    <cellStyle name="40% - 强调文字颜色 2 6 5" xfId="10019"/>
    <cellStyle name="货币 3 2 2 3 2 2" xfId="10020"/>
    <cellStyle name="货币 2 3 2 2 5" xfId="10021"/>
    <cellStyle name="40% - 强调文字颜色 2 6 5 2" xfId="10022"/>
    <cellStyle name="40% - 强调文字颜色 2 6_2015财政决算公开" xfId="10023"/>
    <cellStyle name="40% - 强调文字颜色 2 7" xfId="10024"/>
    <cellStyle name="货币 2 2 5 5 2" xfId="10025"/>
    <cellStyle name="常规 4 2 6 4" xfId="10026"/>
    <cellStyle name="40% - 强调文字颜色 2 8" xfId="10027"/>
    <cellStyle name="货币 2 2 5 5 3" xfId="10028"/>
    <cellStyle name="常规 4 2 6 5" xfId="10029"/>
    <cellStyle name="40% - 着色 1 2 2" xfId="10030"/>
    <cellStyle name="常规 4 2 6 6" xfId="10031"/>
    <cellStyle name="40% - 着色 1 2 3" xfId="10032"/>
    <cellStyle name="40% - 强调文字颜色 2 9" xfId="10033"/>
    <cellStyle name="标题 4 4 2 2 3" xfId="10034"/>
    <cellStyle name="40% - 强调文字颜色 2 9 2 2" xfId="10035"/>
    <cellStyle name="40% - 强调文字颜色 2 9 3" xfId="10036"/>
    <cellStyle name="常规 2 2 2 4 2 3" xfId="10037"/>
    <cellStyle name="40% - 强调文字颜色 3 10" xfId="10038"/>
    <cellStyle name="常规 2 2 2 4 2 3 2" xfId="10039"/>
    <cellStyle name="百分比 2 5 3 3" xfId="10040"/>
    <cellStyle name="40% - 强调文字颜色 3 10 2" xfId="10041"/>
    <cellStyle name="百分比 2 5 3 3 2" xfId="10042"/>
    <cellStyle name="40% - 强调文字颜色 3 10 2 2" xfId="10043"/>
    <cellStyle name="40% - 强调文字颜色 3 10 3" xfId="10044"/>
    <cellStyle name="货币 3 4 5 4 2" xfId="10045"/>
    <cellStyle name="40% - 强调文字颜色 3 11" xfId="10046"/>
    <cellStyle name="强调文字颜色 3 5 3 2 2" xfId="10047"/>
    <cellStyle name="常规 2 2 2 4 2 4" xfId="10048"/>
    <cellStyle name="差 2 4 2 4 2" xfId="10049"/>
    <cellStyle name="40% - 强调文字颜色 3 11 2" xfId="10050"/>
    <cellStyle name="强调文字颜色 3 5 3 2 2 2" xfId="10051"/>
    <cellStyle name="好 3 2 2 4" xfId="10052"/>
    <cellStyle name="40% - 强调文字颜色 3 11 2 2" xfId="10053"/>
    <cellStyle name="40% - 强调文字颜色 3 11 3" xfId="10054"/>
    <cellStyle name="强调文字颜色 3 5 3 2 2 3" xfId="10055"/>
    <cellStyle name="40% - 强调文字颜色 3 12" xfId="10056"/>
    <cellStyle name="强调文字颜色 3 5 3 2 3" xfId="10057"/>
    <cellStyle name="40% - 强调文字颜色 3 12 2" xfId="10058"/>
    <cellStyle name="40% - 强调文字颜色 3 2" xfId="10059"/>
    <cellStyle name="表标题 5 2 3" xfId="10060"/>
    <cellStyle name="40% - 强调文字颜色 3 2 10" xfId="10061"/>
    <cellStyle name="40% - 强调文字颜色 3 2 2" xfId="10062"/>
    <cellStyle name="40% - 强调文字颜色 3 2 2 2" xfId="10063"/>
    <cellStyle name="40% - 强调文字颜色 3 2 2 2 2" xfId="10064"/>
    <cellStyle name="40% - 强调文字颜色 3 2 2 2 2 2" xfId="10065"/>
    <cellStyle name="60% - 强调文字颜色 6 3 2 5 3" xfId="10066"/>
    <cellStyle name="检查单元格 3 6" xfId="10067"/>
    <cellStyle name="40% - 强调文字颜色 3 2 2 2 2 2 2" xfId="10068"/>
    <cellStyle name="检查单元格 3 6 2" xfId="10069"/>
    <cellStyle name="40% - 强调文字颜色 3 2 2 2 2 2 2 2" xfId="10070"/>
    <cellStyle name="40% - 强调文字颜色 3 2 2 2 2 2 2 2 2" xfId="10071"/>
    <cellStyle name="检查单元格 3 6 3" xfId="10072"/>
    <cellStyle name="40% - 强调文字颜色 3 2 2 2 2 2 2 3" xfId="10073"/>
    <cellStyle name="常规 9 3 3 2" xfId="10074"/>
    <cellStyle name="检查单元格 3 7" xfId="10075"/>
    <cellStyle name="40% - 强调文字颜色 3 2 2 2 2 2 3" xfId="10076"/>
    <cellStyle name="40% - 强调文字颜色 3 2 2 2 2 2 3 2" xfId="10077"/>
    <cellStyle name="检查单元格 3 8" xfId="10078"/>
    <cellStyle name="40% - 强调文字颜色 3 2 2 2 2 2 4" xfId="10079"/>
    <cellStyle name="常规 2 4 6 4 3 2" xfId="10080"/>
    <cellStyle name="40% - 强调文字颜色 3 2 2 2 2 3" xfId="10081"/>
    <cellStyle name="检查单元格 4 6" xfId="10082"/>
    <cellStyle name="40% - 强调文字颜色 3 2 2 2 2 3 2" xfId="10083"/>
    <cellStyle name="40% - 强调文字颜色 3 2 2 2 2 3 2 2" xfId="10084"/>
    <cellStyle name="检查单元格 4 7" xfId="10085"/>
    <cellStyle name="40% - 强调文字颜色 3 2 2 2 2 3 3" xfId="10086"/>
    <cellStyle name="60% - 强调文字颜色 4 10" xfId="10087"/>
    <cellStyle name="40% - 强调文字颜色 3 2 2 2 2 4" xfId="10088"/>
    <cellStyle name="检查单元格 5 6" xfId="10089"/>
    <cellStyle name="60% - 强调文字颜色 4 10 2" xfId="10090"/>
    <cellStyle name="40% - 强调文字颜色 3 2 2 2 2 4 2" xfId="10091"/>
    <cellStyle name="60% - 强调文字颜色 4 11" xfId="10092"/>
    <cellStyle name="40% - 强调文字颜色 3 2 2 2 2 5" xfId="10093"/>
    <cellStyle name="40% - 强调文字颜色 3 2 2 2 3" xfId="10094"/>
    <cellStyle name="货币 4 2 7" xfId="10095"/>
    <cellStyle name="40% - 强调文字颜色 3 2 2 2 3 2" xfId="10096"/>
    <cellStyle name="货币 4 2 7 2" xfId="10097"/>
    <cellStyle name="40% - 强调文字颜色 3 2 2 2 3 2 2" xfId="10098"/>
    <cellStyle name="货币 4 2 7 2 2" xfId="10099"/>
    <cellStyle name="40% - 强调文字颜色 3 2 2 2 3 2 2 2" xfId="10100"/>
    <cellStyle name="货币 4 2 7 3" xfId="10101"/>
    <cellStyle name="40% - 强调文字颜色 3 2 2 2 3 2 3" xfId="10102"/>
    <cellStyle name="货币 4 2 8" xfId="10103"/>
    <cellStyle name="标题 2 6 5 2" xfId="10104"/>
    <cellStyle name="40% - 强调文字颜色 3 2 2 2 3 3" xfId="10105"/>
    <cellStyle name="货币 4 2 8 2" xfId="10106"/>
    <cellStyle name="40% - 强调文字颜色 3 2 2 2 3 3 2" xfId="10107"/>
    <cellStyle name="货币 4 2 9" xfId="10108"/>
    <cellStyle name="40% - 强调文字颜色 3 2 2 2 3 4" xfId="10109"/>
    <cellStyle name="40% - 强调文字颜色 3 2 2 2 4" xfId="10110"/>
    <cellStyle name="货币 4 3 7 2" xfId="10111"/>
    <cellStyle name="常规 5 4 2 2 3" xfId="10112"/>
    <cellStyle name="40% - 强调文字颜色 3 2 2 2 4 2 2" xfId="10113"/>
    <cellStyle name="货币 4 3 8" xfId="10114"/>
    <cellStyle name="40% - 强调文字颜色 3 2 2 2 4 3" xfId="10115"/>
    <cellStyle name="40% - 强调文字颜色 3 2 2 2 5" xfId="10116"/>
    <cellStyle name="货币 4 4 7" xfId="10117"/>
    <cellStyle name="40% - 强调文字颜色 3 2 2 2 5 2" xfId="10118"/>
    <cellStyle name="40% - 强调文字颜色 3 2 2 2 6" xfId="10119"/>
    <cellStyle name="常规 29 3" xfId="10120"/>
    <cellStyle name="常规 34 3" xfId="10121"/>
    <cellStyle name="百分比 6 2 3 5 2" xfId="10122"/>
    <cellStyle name="40% - 强调文字颜色 3 2 2 2_2015财政决算公开" xfId="10123"/>
    <cellStyle name="40% - 强调文字颜色 3 2 2 3" xfId="10124"/>
    <cellStyle name="千位分隔 3 6 3 2 3" xfId="10125"/>
    <cellStyle name="40% - 强调文字颜色 3 2 2 3 2" xfId="10126"/>
    <cellStyle name="40% - 强调文字颜色 3 2 2 3 2 2" xfId="10127"/>
    <cellStyle name="标题 2 7 4 2" xfId="10128"/>
    <cellStyle name="40% - 强调文字颜色 3 2 2 3 2 3" xfId="10129"/>
    <cellStyle name="40% - 强调文字颜色 3 2 2 3 2 4" xfId="10130"/>
    <cellStyle name="千位分隔 3 6 3 2 4" xfId="10131"/>
    <cellStyle name="注释 2 2 2 4 4" xfId="10132"/>
    <cellStyle name="货币 2 6 3 2 2 3 2" xfId="10133"/>
    <cellStyle name="40% - 强调文字颜色 3 2 2 3 3" xfId="10134"/>
    <cellStyle name="千位分隔 3 6 3 2 4 2" xfId="10135"/>
    <cellStyle name="40% - 强调文字颜色 3 2 2 3 3 2" xfId="10136"/>
    <cellStyle name="常规 2 4 6 5 4 2" xfId="10137"/>
    <cellStyle name="40% - 强调文字颜色 3 2 2 3 3 3" xfId="10138"/>
    <cellStyle name="40% - 强调文字颜色 3 2 2 3 4" xfId="10139"/>
    <cellStyle name="40% - 强调文字颜色 3 2 2 3 4 2" xfId="10140"/>
    <cellStyle name="40% - 强调文字颜色 3 2 2 3 5" xfId="10141"/>
    <cellStyle name="40% - 强调文字颜色 3 2 2 4" xfId="10142"/>
    <cellStyle name="千位分隔 3 6 3 3 3" xfId="10143"/>
    <cellStyle name="40% - 强调文字颜色 3 2 2 4 2" xfId="10144"/>
    <cellStyle name="千位分隔 3 6 3 3 3 2" xfId="10145"/>
    <cellStyle name="40% - 强调文字颜色 3 2 2 4 2 2" xfId="10146"/>
    <cellStyle name="40% - 强调文字颜色 3 2 2 4 2 2 2" xfId="10147"/>
    <cellStyle name="标题 2 8 4 2" xfId="10148"/>
    <cellStyle name="40% - 强调文字颜色 3 2 2 4 2 3" xfId="10149"/>
    <cellStyle name="40% - 强调文字颜色 3 2 2 4 3" xfId="10150"/>
    <cellStyle name="40% - 强调文字颜色 3 2 2 4 3 2" xfId="10151"/>
    <cellStyle name="40% - 强调文字颜色 3 2 2 4 4" xfId="10152"/>
    <cellStyle name="40% - 强调文字颜色 6 2 3 4 3 2" xfId="10153"/>
    <cellStyle name="40% - 强调文字颜色 3 2 2 5" xfId="10154"/>
    <cellStyle name="40% - 强调文字颜色 3 2 2 5 2" xfId="10155"/>
    <cellStyle name="40% - 强调文字颜色 3 2 2 5 3" xfId="10156"/>
    <cellStyle name="强调文字颜色 6 2 3 6 2" xfId="10157"/>
    <cellStyle name="百分比 2 2 2 2" xfId="10158"/>
    <cellStyle name="40% - 强调文字颜色 3 2 2 6" xfId="10159"/>
    <cellStyle name="百分比 2 2 2 2 2" xfId="10160"/>
    <cellStyle name="40% - 强调文字颜色 3 2 2 6 2" xfId="10161"/>
    <cellStyle name="强调文字颜色 6 2 3 6 3" xfId="10162"/>
    <cellStyle name="百分比 2 2 2 3" xfId="10163"/>
    <cellStyle name="40% - 强调文字颜色 3 2 2 7" xfId="10164"/>
    <cellStyle name="60% - 强调文字颜色 3 2 3 2 2 2 2 3" xfId="10165"/>
    <cellStyle name="40% - 强调文字颜色 3 2 2_2015财政决算公开" xfId="10166"/>
    <cellStyle name="适中 2 2 2 2 2 2" xfId="10167"/>
    <cellStyle name="汇总 4 2 5 2" xfId="10168"/>
    <cellStyle name="40% - 强调文字颜色 3 2 3" xfId="10169"/>
    <cellStyle name="适中 2 2 2 2 2 2 2" xfId="10170"/>
    <cellStyle name="40% - 强调文字颜色 3 2 3 2" xfId="10171"/>
    <cellStyle name="40% - 强调文字颜色 3 2 3 2 2" xfId="10172"/>
    <cellStyle name="40% - 强调文字颜色 3 2 3 2 2 2" xfId="10173"/>
    <cellStyle name="40% - 强调文字颜色 3 2 3 2 2 2 2" xfId="10174"/>
    <cellStyle name="40% - 强调文字颜色 3 2 3 2 2 2 2 2" xfId="10175"/>
    <cellStyle name="40% - 强调文字颜色 3 2 3 2 2 2 2 2 2" xfId="10176"/>
    <cellStyle name="40% - 强调文字颜色 3 2 3 2 2 2 2 3" xfId="10177"/>
    <cellStyle name="千位分隔 2 2 3 2 3 2" xfId="10178"/>
    <cellStyle name="40% - 强调文字颜色 3 2 3 2 2 2 3" xfId="10179"/>
    <cellStyle name="40% - 强调文字颜色 3 2 3 2 2 2 3 2" xfId="10180"/>
    <cellStyle name="千位分隔 2 2 3 2 3 3" xfId="10181"/>
    <cellStyle name="解释性文本 2 2 4 2" xfId="10182"/>
    <cellStyle name="40% - 强调文字颜色 3 2 3 2 2 2 4" xfId="10183"/>
    <cellStyle name="40% - 强调文字颜色 3 2 3 2 2 3" xfId="10184"/>
    <cellStyle name="常规 96 2 3" xfId="10185"/>
    <cellStyle name="40% - 强调文字颜色 3 2 3 2 2 3 2" xfId="10186"/>
    <cellStyle name="常规 96 2 3 2" xfId="10187"/>
    <cellStyle name="40% - 强调文字颜色 3 2 3 2 2 3 2 2" xfId="10188"/>
    <cellStyle name="40% - 强调文字颜色 3 2 3 2 2 3 3" xfId="10189"/>
    <cellStyle name="40% - 强调文字颜色 3 2 3 2 2 4" xfId="10190"/>
    <cellStyle name="40% - 强调文字颜色 3 2 3 2 2 4 2" xfId="10191"/>
    <cellStyle name="40% - 强调文字颜色 3 2 3 2 2 5" xfId="10192"/>
    <cellStyle name="40% - 强调文字颜色 3 2 3 2 3" xfId="10193"/>
    <cellStyle name="40% - 强调文字颜色 3 2 3 2 3 2" xfId="10194"/>
    <cellStyle name="40% - 强调文字颜色 3 2 3 2 3 2 2" xfId="10195"/>
    <cellStyle name="千位分隔 2 2 3 3 3 2" xfId="10196"/>
    <cellStyle name="40% - 强调文字颜色 3 2 3 2 3 2 3" xfId="10197"/>
    <cellStyle name="好 10 3 2" xfId="10198"/>
    <cellStyle name="标题 3 6 5 2" xfId="10199"/>
    <cellStyle name="40% - 强调文字颜色 3 2 3 2 3 3" xfId="10200"/>
    <cellStyle name="常规 97 2 3" xfId="10201"/>
    <cellStyle name="40% - 强调文字颜色 3 2 3 2 3 3 2" xfId="10202"/>
    <cellStyle name="40% - 强调文字颜色 3 2 3 2 3 4" xfId="10203"/>
    <cellStyle name="40% - 强调文字颜色 3 2 3 2 4" xfId="10204"/>
    <cellStyle name="40% - 强调文字颜色 3 2 3 2 4 2" xfId="10205"/>
    <cellStyle name="40% - 强调文字颜色 3 2 3 2 4 2 2" xfId="10206"/>
    <cellStyle name="40% - 强调文字颜色 3 2 3 2 4 3" xfId="10207"/>
    <cellStyle name="40% - 强调文字颜色 3 2 3 2 5 2" xfId="10208"/>
    <cellStyle name="40% - 强调文字颜色 3 2 3 2 6" xfId="10209"/>
    <cellStyle name="适中 2 2 2 2 2 2 3" xfId="10210"/>
    <cellStyle name="40% - 强调文字颜色 3 2 3 3" xfId="10211"/>
    <cellStyle name="适中 2 2 2 2 2 2 3 2" xfId="10212"/>
    <cellStyle name="千位分隔 3 6 4 2 3" xfId="10213"/>
    <cellStyle name="40% - 强调文字颜色 3 2 3 3 2" xfId="10214"/>
    <cellStyle name="40% - 强调文字颜色 3 2 3 3 2 2" xfId="10215"/>
    <cellStyle name="标题 3 7 4 2" xfId="10216"/>
    <cellStyle name="40% - 强调文字颜色 3 2 3 3 2 3" xfId="10217"/>
    <cellStyle name="40% - 强调文字颜色 3 2 3 3 2 4" xfId="10218"/>
    <cellStyle name="千位分隔 3 6 4 2 4" xfId="10219"/>
    <cellStyle name="40% - 强调文字颜色 3 2 3 3 3" xfId="10220"/>
    <cellStyle name="千位分隔 3 6 4 2 4 2" xfId="10221"/>
    <cellStyle name="链接单元格 2 2 2 2 4" xfId="10222"/>
    <cellStyle name="40% - 强调文字颜色 3 2 3 3 3 2" xfId="10223"/>
    <cellStyle name="差 2 2 2 2 2 2 2" xfId="10224"/>
    <cellStyle name="40% - 强调文字颜色 3 2 3 3 3 3" xfId="10225"/>
    <cellStyle name="40% - 强调文字颜色 3 2 3 3 4" xfId="10226"/>
    <cellStyle name="40% - 强调文字颜色 3 2 3 3 4 2" xfId="10227"/>
    <cellStyle name="40% - 强调文字颜色 3 2 3 3 5" xfId="10228"/>
    <cellStyle name="千位分隔 3 6 4 3 3 2" xfId="10229"/>
    <cellStyle name="40% - 强调文字颜色 3 2 3 4 2 2" xfId="10230"/>
    <cellStyle name="常规 139" xfId="10231"/>
    <cellStyle name="常规 144" xfId="10232"/>
    <cellStyle name="常规 5 4" xfId="10233"/>
    <cellStyle name="40% - 强调文字颜色 3 2 3 4 2 2 2" xfId="10234"/>
    <cellStyle name="标题 3 8 4 2" xfId="10235"/>
    <cellStyle name="40% - 强调文字颜色 3 2 3 4 2 3" xfId="10236"/>
    <cellStyle name="40% - 强调文字颜色 3 2 3 4 3" xfId="10237"/>
    <cellStyle name="输出 2 10" xfId="10238"/>
    <cellStyle name="40% - 强调文字颜色 3 2 3 4 3 2" xfId="10239"/>
    <cellStyle name="40% - 强调文字颜色 3 2 3 4 4" xfId="10240"/>
    <cellStyle name="60% - 强调文字颜色 5 2_2015财政决算公开" xfId="10241"/>
    <cellStyle name="40% - 强调文字颜色 3 2 3 5 2" xfId="10242"/>
    <cellStyle name="40% - 强调文字颜色 3 2 3 5 2 2" xfId="10243"/>
    <cellStyle name="40% - 强调文字颜色 3 2 3 5 2 2 2" xfId="10244"/>
    <cellStyle name="40% - 强调文字颜色 3 2 3 5 2 3" xfId="10245"/>
    <cellStyle name="Dollar (zero dec)" xfId="10246"/>
    <cellStyle name="40% - 强调文字颜色 3 2 3 5 3" xfId="10247"/>
    <cellStyle name="Dollar (zero dec) 2" xfId="10248"/>
    <cellStyle name="40% - 强调文字颜色 3 2 3 5 3 2" xfId="10249"/>
    <cellStyle name="百分比 2 2 3 2" xfId="10250"/>
    <cellStyle name="40% - 强调文字颜色 3 2 3 6" xfId="10251"/>
    <cellStyle name="百分比 2 2 3 2 2" xfId="10252"/>
    <cellStyle name="40% - 强调文字颜色 5 2 2 2 2 3" xfId="10253"/>
    <cellStyle name="40% - 强调文字颜色 3 2 3 6 2" xfId="10254"/>
    <cellStyle name="百分比 2 2 3 2 2 2" xfId="10255"/>
    <cellStyle name="40% - 强调文字颜色 5 2 2 2 2 3 2" xfId="10256"/>
    <cellStyle name="40% - 强调文字颜色 3 2 3 6 2 2" xfId="10257"/>
    <cellStyle name="百分比 2 2 3 2 3" xfId="10258"/>
    <cellStyle name="40% - 强调文字颜色 5 2 2 2 2 4" xfId="10259"/>
    <cellStyle name="40% - 强调文字颜色 3 2 3 6 3" xfId="10260"/>
    <cellStyle name="百分比 2 2 3 3" xfId="10261"/>
    <cellStyle name="40% - 强调文字颜色 3 2 3 7" xfId="10262"/>
    <cellStyle name="百分比 2 2 3 3 2" xfId="10263"/>
    <cellStyle name="40% - 强调文字颜色 5 2 2 2 3 3" xfId="10264"/>
    <cellStyle name="40% - 强调文字颜色 3 2 3 7 2" xfId="10265"/>
    <cellStyle name="货币 3 4 2 4 2" xfId="10266"/>
    <cellStyle name="货币 2 9 2 2" xfId="10267"/>
    <cellStyle name="百分比 2 2 3 4" xfId="10268"/>
    <cellStyle name="40% - 强调文字颜色 3 2 3 8" xfId="10269"/>
    <cellStyle name="40% - 强调文字颜色 3 2 3_2015财政决算公开" xfId="10270"/>
    <cellStyle name="强调文字颜色 1 5 4 4 2" xfId="10271"/>
    <cellStyle name="适中 2 2 2 2 2 3" xfId="10272"/>
    <cellStyle name="常规 2 3 3 4 2 2" xfId="10273"/>
    <cellStyle name="40% - 强调文字颜色 3 2 4" xfId="10274"/>
    <cellStyle name="40% - 强调文字颜色 3 2 4 2 2" xfId="10275"/>
    <cellStyle name="40% - 强调文字颜色 3 2 4 2 2 2" xfId="10276"/>
    <cellStyle name="40% - 强调文字颜色 3 2 4 2 2 2 2" xfId="10277"/>
    <cellStyle name="输出 2 2 3 2 4" xfId="10278"/>
    <cellStyle name="货币 2 10 3" xfId="10279"/>
    <cellStyle name="常规 7 3 3 5" xfId="10280"/>
    <cellStyle name="40% - 强调文字颜色 3 2 4 2 2 2 2 2" xfId="10281"/>
    <cellStyle name="40% - 强调文字颜色 3 2 4 2 2 2 3" xfId="10282"/>
    <cellStyle name="60% - 着色 1 2 2 2 2" xfId="10283"/>
    <cellStyle name="40% - 强调文字颜色 3 2 4 2 2 3" xfId="10284"/>
    <cellStyle name="40% - 强调文字颜色 3 2 4 2 2 3 2" xfId="10285"/>
    <cellStyle name="40% - 强调文字颜色 3 2 4 2 2 4" xfId="10286"/>
    <cellStyle name="差_司法部2010年度中央部门决算（草案）报 2" xfId="10287"/>
    <cellStyle name="40% - 强调文字颜色 3 2 4 2 3" xfId="10288"/>
    <cellStyle name="差_司法部2010年度中央部门决算（草案）报 2 2" xfId="10289"/>
    <cellStyle name="60% - 强调文字颜色 1 2 4 2 5" xfId="10290"/>
    <cellStyle name="40% - 强调文字颜色 3 2 4 2 3 2" xfId="10291"/>
    <cellStyle name="40% - 强调文字颜色 3 2 4 2 3 2 2" xfId="10292"/>
    <cellStyle name="差_司法部2010年度中央部门决算（草案）报 2 3" xfId="10293"/>
    <cellStyle name="标题 4 6 5 2" xfId="10294"/>
    <cellStyle name="40% - 强调文字颜色 3 2 4 2 3 3" xfId="10295"/>
    <cellStyle name="强调文字颜色 4 2 3 2 3 2 3 2" xfId="10296"/>
    <cellStyle name="差_司法部2010年度中央部门决算（草案）报 3" xfId="10297"/>
    <cellStyle name="40% - 强调文字颜色 3 2 4 2 4" xfId="10298"/>
    <cellStyle name="差_司法部2010年度中央部门决算（草案）报 4" xfId="10299"/>
    <cellStyle name="40% - 强调文字颜色 3 2 4 2 5" xfId="10300"/>
    <cellStyle name="强调文字颜色 4 3 2 3 2 2 2" xfId="10301"/>
    <cellStyle name="常规 2 3 3 4 2 2 3" xfId="10302"/>
    <cellStyle name="40% - 强调文字颜色 3 2 4 3" xfId="10303"/>
    <cellStyle name="千位分隔 3 6 5 2 3" xfId="10304"/>
    <cellStyle name="常规 2 3 3 4 2 2 3 2" xfId="10305"/>
    <cellStyle name="40% - 强调文字颜色 3 2 4 3 2" xfId="10306"/>
    <cellStyle name="千位分隔 3 6 5 2 3 2" xfId="10307"/>
    <cellStyle name="40% - 强调文字颜色 3 2 4 3 2 2" xfId="10308"/>
    <cellStyle name="40% - 强调文字颜色 3 2 4 3 2 2 2" xfId="10309"/>
    <cellStyle name="标题 4 7 4 2" xfId="10310"/>
    <cellStyle name="40% - 强调文字颜色 3 2 4 3 2 3" xfId="10311"/>
    <cellStyle name="40% - 强调文字颜色 3 2 4 3 3" xfId="10312"/>
    <cellStyle name="40% - 强调文字颜色 3 2 4 3 3 2" xfId="10313"/>
    <cellStyle name="40% - 强调文字颜色 3 2 4 3 4" xfId="10314"/>
    <cellStyle name="百分比 7 5 2 3 2" xfId="10315"/>
    <cellStyle name="强调文字颜色 4 3 2 3 2 2 3 2" xfId="10316"/>
    <cellStyle name="40% - 强调文字颜色 3 2 4 4 2" xfId="10317"/>
    <cellStyle name="40% - 强调文字颜色 3 2 4 4 2 2" xfId="10318"/>
    <cellStyle name="好 2 4 3" xfId="10319"/>
    <cellStyle name="40% - 强调文字颜色 3 2 4 4 2 2 2" xfId="10320"/>
    <cellStyle name="标题 4 8 4 2" xfId="10321"/>
    <cellStyle name="40% - 强调文字颜色 3 2 4 4 2 3" xfId="10322"/>
    <cellStyle name="40% - 强调文字颜色 3 2 4 4 3" xfId="10323"/>
    <cellStyle name="40% - 强调文字颜色 3 2 4 4 3 2" xfId="10324"/>
    <cellStyle name="40% - 强调文字颜色 3 2 4 4 4" xfId="10325"/>
    <cellStyle name="40% - 着色 3 2 2 2" xfId="10326"/>
    <cellStyle name="40% - 强调文字颜色 3 2 4 5" xfId="10327"/>
    <cellStyle name="40% - 着色 3 2 2 2 2" xfId="10328"/>
    <cellStyle name="40% - 强调文字颜色 3 2 4 5 2" xfId="10329"/>
    <cellStyle name="40% - 强调文字颜色 3 2 4 5 2 2" xfId="10330"/>
    <cellStyle name="40% - 强调文字颜色 3 2 4 5 3" xfId="10331"/>
    <cellStyle name="强调文字颜色 6 2 3 8 2" xfId="10332"/>
    <cellStyle name="百分比 2 2 4 2" xfId="10333"/>
    <cellStyle name="40% - 着色 3 2 2 3" xfId="10334"/>
    <cellStyle name="40% - 强调文字颜色 3 2 4 6" xfId="10335"/>
    <cellStyle name="百分比 2 2 4 2 2" xfId="10336"/>
    <cellStyle name="40% - 强调文字颜色 5 2 2 3 2 3" xfId="10337"/>
    <cellStyle name="40% - 强调文字颜色 3 2 4 6 2" xfId="10338"/>
    <cellStyle name="百分比 2 2 4 3" xfId="10339"/>
    <cellStyle name="40% - 强调文字颜色 3 2 4 7" xfId="10340"/>
    <cellStyle name="40% - 强调文字颜色 3 2 4_2015财政决算公开" xfId="10341"/>
    <cellStyle name="适中 2 2 2 2 2 4" xfId="10342"/>
    <cellStyle name="常规 2 3 3 4 2 3" xfId="10343"/>
    <cellStyle name="40% - 强调文字颜色 3 2 5" xfId="10344"/>
    <cellStyle name="适中 2 2 2 2 2 4 2" xfId="10345"/>
    <cellStyle name="40% - 强调文字颜色 3 2 5 2" xfId="10346"/>
    <cellStyle name="40% - 强调文字颜色 3 2 5 2 2" xfId="10347"/>
    <cellStyle name="40% - 强调文字颜色 3 2 5 2 2 2" xfId="10348"/>
    <cellStyle name="40% - 强调文字颜色 3 2 5 2 2 2 2" xfId="10349"/>
    <cellStyle name="标题 5 6 4 2" xfId="10350"/>
    <cellStyle name="40% - 强调文字颜色 3 2 5 2 2 3" xfId="10351"/>
    <cellStyle name="40% - 强调文字颜色 3 2 5 2 3" xfId="10352"/>
    <cellStyle name="40% - 强调文字颜色 3 2 5 2 3 2" xfId="10353"/>
    <cellStyle name="40% - 强调文字颜色 3 2 5 2 4" xfId="10354"/>
    <cellStyle name="40% - 强调文字颜色 3 2 5 3 2" xfId="10355"/>
    <cellStyle name="40% - 强调文字颜色 3 2 5 3 3" xfId="10356"/>
    <cellStyle name="40% - 强调文字颜色 3 2 5 4" xfId="10357"/>
    <cellStyle name="40% - 强调文字颜色 3 2 5 4 2" xfId="10358"/>
    <cellStyle name="40% - 着色 3 2 3 2" xfId="10359"/>
    <cellStyle name="40% - 强调文字颜色 3 2 5 5" xfId="10360"/>
    <cellStyle name="40% - 强调文字颜色 3 2 6" xfId="10361"/>
    <cellStyle name="强调文字颜色 4 6 3 2 2" xfId="10362"/>
    <cellStyle name="货币 3 2 3 2 6 2" xfId="10363"/>
    <cellStyle name="常规 2 3 3 4 2 4" xfId="10364"/>
    <cellStyle name="强调文字颜色 5 2 3 2 2 2 3" xfId="10365"/>
    <cellStyle name="常规 2 3 3 4 2 4 2" xfId="10366"/>
    <cellStyle name="40% - 强调文字颜色 3 2 6 2" xfId="10367"/>
    <cellStyle name="40% - 强调文字颜色 3 2 6 2 2" xfId="10368"/>
    <cellStyle name="40% - 强调文字颜色 3 2 6 2 3" xfId="10369"/>
    <cellStyle name="强调文字颜色 5 2 3 2 2 2 4" xfId="10370"/>
    <cellStyle name="强调文字颜色 4 3 2 3 2 4 2" xfId="10371"/>
    <cellStyle name="40% - 强调文字颜色 3 2 6 3" xfId="10372"/>
    <cellStyle name="表标题 2 3 2 2 3 2" xfId="10373"/>
    <cellStyle name="强调文字颜色 5 2 3 2 2 2 4 2" xfId="10374"/>
    <cellStyle name="检查单元格 2 2 2 4" xfId="10375"/>
    <cellStyle name="40% - 强调文字颜色 3 2 6 3 2" xfId="10376"/>
    <cellStyle name="40% - 强调文字颜色 3 2 6 4" xfId="10377"/>
    <cellStyle name="40% - 强调文字颜色 3 2 7" xfId="10378"/>
    <cellStyle name="强调文字颜色 4 6 3 2 3" xfId="10379"/>
    <cellStyle name="强调文字颜色 5 2 3 2 2 3 3" xfId="10380"/>
    <cellStyle name="40% - 强调文字颜色 3 2 7 2" xfId="10381"/>
    <cellStyle name="强调文字颜色 4 6 3 2 3 2" xfId="10382"/>
    <cellStyle name="强调文字颜色 5 2 3 2 2 3 3 2" xfId="10383"/>
    <cellStyle name="40% - 强调文字颜色 3 2 7 2 2" xfId="10384"/>
    <cellStyle name="40% - 强调文字颜色 3 2 7 2 2 2" xfId="10385"/>
    <cellStyle name="40% - 强调文字颜色 3 2 7 2 3" xfId="10386"/>
    <cellStyle name="40% - 强调文字颜色 3 2 7 3" xfId="10387"/>
    <cellStyle name="检查单元格 2 3 2 4" xfId="10388"/>
    <cellStyle name="40% - 强调文字颜色 3 2 7 3 2" xfId="10389"/>
    <cellStyle name="40% - 强调文字颜色 3 2 7 4" xfId="10390"/>
    <cellStyle name="货币 2 2 6 4 2 2 2" xfId="10391"/>
    <cellStyle name="40% - 强调文字颜色 3 2 8" xfId="10392"/>
    <cellStyle name="40% - 强调文字颜色 3 2 8 2" xfId="10393"/>
    <cellStyle name="60% - 强调文字颜色 1 4 2 2 3 3" xfId="10394"/>
    <cellStyle name="40% - 强调文字颜色 3 2 8 2 2" xfId="10395"/>
    <cellStyle name="40% - 强调文字颜色 3 2 8 3" xfId="10396"/>
    <cellStyle name="货币 2 2 6 4 2 2 3" xfId="10397"/>
    <cellStyle name="40% - 强调文字颜色 3 2 9" xfId="10398"/>
    <cellStyle name="货币 2 2 6 4 2 2 3 2" xfId="10399"/>
    <cellStyle name="40% - 强调文字颜色 3 2 9 2" xfId="10400"/>
    <cellStyle name="40% - 强调文字颜色 3 2_2015财政决算公开" xfId="10401"/>
    <cellStyle name="标题 5 2 2 3 2 3 2" xfId="10402"/>
    <cellStyle name="40% - 强调文字颜色 3 3" xfId="10403"/>
    <cellStyle name="40% - 强调文字颜色 3 3 2" xfId="10404"/>
    <cellStyle name="40% - 强调文字颜色 3 3 2 2" xfId="10405"/>
    <cellStyle name="40% - 强调文字颜色 3 3 2 2 2" xfId="10406"/>
    <cellStyle name="60% - 强调文字颜色 1 3 3 5" xfId="10407"/>
    <cellStyle name="40% - 强调文字颜色 3 3 2 2 2 2" xfId="10408"/>
    <cellStyle name="60% - 强调文字颜色 1 3 3 5 2" xfId="10409"/>
    <cellStyle name="40% - 强调文字颜色 3 3 2 2 2 2 2" xfId="10410"/>
    <cellStyle name="40% - 强调文字颜色 3 3 2 2 2 2 2 2" xfId="10411"/>
    <cellStyle name="40% - 强调文字颜色 3 3 2 2 2 2 2 2 2" xfId="10412"/>
    <cellStyle name="常规 2 3 2 2 4 3 2" xfId="10413"/>
    <cellStyle name="40% - 强调文字颜色 3 3 2 2 2 2 2 3" xfId="10414"/>
    <cellStyle name="40% - 强调文字颜色 3 3 2 2 2 2 3" xfId="10415"/>
    <cellStyle name="40% - 强调文字颜色 3 3 2 2 2 2 3 2" xfId="10416"/>
    <cellStyle name="计算 5 2 3" xfId="10417"/>
    <cellStyle name="40% - 强调文字颜色 3 3 2 2 2 2 4" xfId="10418"/>
    <cellStyle name="60% - 强调文字颜色 1 3 3 6" xfId="10419"/>
    <cellStyle name="40% - 强调文字颜色 3 3 2 2 2 3" xfId="10420"/>
    <cellStyle name="40% - 强调文字颜色 3 3 2 2 2 3 2" xfId="10421"/>
    <cellStyle name="40% - 强调文字颜色 3 3 2 2 2 3 2 2" xfId="10422"/>
    <cellStyle name="强调文字颜色 2 3 5 4 2" xfId="10423"/>
    <cellStyle name="标题 5 2 2 3 2 2 2" xfId="10424"/>
    <cellStyle name="40% - 强调文字颜色 3 3 2 2 2 3 3" xfId="10425"/>
    <cellStyle name="40% - 强调文字颜色 3 3 2 2 2 4" xfId="10426"/>
    <cellStyle name="40% - 强调文字颜色 3 3 2 2 2 4 2" xfId="10427"/>
    <cellStyle name="适中 2 6 3 2" xfId="10428"/>
    <cellStyle name="60% - 强调文字颜色 5 2" xfId="10429"/>
    <cellStyle name="40% - 强调文字颜色 3 3 2 2 2 5" xfId="10430"/>
    <cellStyle name="40% - 强调文字颜色 3 3 2 2 3" xfId="10431"/>
    <cellStyle name="60% - 强调文字颜色 1 3 4 5" xfId="10432"/>
    <cellStyle name="40% - 强调文字颜色 3 3 2 2 3 2" xfId="10433"/>
    <cellStyle name="40% - 强调文字颜色 3 3 2 2 3 2 2" xfId="10434"/>
    <cellStyle name="40% - 强调文字颜色 3 3 2 2 3 2 2 2" xfId="10435"/>
    <cellStyle name="强调文字颜色 2 3 6 3 2" xfId="10436"/>
    <cellStyle name="40% - 强调文字颜色 3 3 2 2 3 2 3" xfId="10437"/>
    <cellStyle name="40% - 强调文字颜色 3 3 2 2 3 3" xfId="10438"/>
    <cellStyle name="40% - 强调文字颜色 3 3 2 2 3 3 2" xfId="10439"/>
    <cellStyle name="40% - 强调文字颜色 3 3 2 2 3 4" xfId="10440"/>
    <cellStyle name="40% - 强调文字颜色 3 3 2 2 4" xfId="10441"/>
    <cellStyle name="常规 5 5 2 2 2 3 2" xfId="10442"/>
    <cellStyle name="40% - 强调文字颜色 3 3 2 2 4 2 2" xfId="10443"/>
    <cellStyle name="40% - 强调文字颜色 3 3 2 2 4 3" xfId="10444"/>
    <cellStyle name="40% - 强调文字颜色 3 3 2 2 5" xfId="10445"/>
    <cellStyle name="40% - 强调文字颜色 3 3 2 2 5 2" xfId="10446"/>
    <cellStyle name="40% - 强调文字颜色 3 3 2 2 6" xfId="10447"/>
    <cellStyle name="40% - 强调文字颜色 3 3 2 2_2015财政决算公开" xfId="10448"/>
    <cellStyle name="40% - 强调文字颜色 3 3 2 3" xfId="10449"/>
    <cellStyle name="40% - 强调文字颜色 3 3 2 3 2" xfId="10450"/>
    <cellStyle name="60% - 强调文字颜色 1 4 3 5" xfId="10451"/>
    <cellStyle name="40% - 强调文字颜色 3 3 2 3 2 2" xfId="10452"/>
    <cellStyle name="40% - 强调文字颜色 3 3 2 3 2 3" xfId="10453"/>
    <cellStyle name="40% - 强调文字颜色 3 3 2 3 2 4" xfId="10454"/>
    <cellStyle name="40% - 强调文字颜色 3 3 2 3 3" xfId="10455"/>
    <cellStyle name="40% - 强调文字颜色 3 3 2 3 3 2" xfId="10456"/>
    <cellStyle name="40% - 强调文字颜色 3 3 2 3 3 3" xfId="10457"/>
    <cellStyle name="40% - 强调文字颜色 3 3 2 3 4" xfId="10458"/>
    <cellStyle name="40% - 强调文字颜色 3 3 2 3 5" xfId="10459"/>
    <cellStyle name="40% - 强调文字颜色 3 3 2 4" xfId="10460"/>
    <cellStyle name="差 3" xfId="10461"/>
    <cellStyle name="40% - 强调文字颜色 3 3 2 4 2" xfId="10462"/>
    <cellStyle name="差 3 2" xfId="10463"/>
    <cellStyle name="60% - 强调文字颜色 1 5 3 5" xfId="10464"/>
    <cellStyle name="40% - 强调文字颜色 3 3 2 4 2 2" xfId="10465"/>
    <cellStyle name="差 3 2 2" xfId="10466"/>
    <cellStyle name="40% - 强调文字颜色 3 3 2 4 2 2 2" xfId="10467"/>
    <cellStyle name="差 3 3" xfId="10468"/>
    <cellStyle name="40% - 强调文字颜色 3 3 2 4 2 3" xfId="10469"/>
    <cellStyle name="差 4" xfId="10470"/>
    <cellStyle name="40% - 强调文字颜色 3 3 2 4 3" xfId="10471"/>
    <cellStyle name="差 4 2" xfId="10472"/>
    <cellStyle name="40% - 强调文字颜色 3 3 2 4 3 2" xfId="10473"/>
    <cellStyle name="差 5" xfId="10474"/>
    <cellStyle name="常规 4 2 2 3 3 2 2 3 2" xfId="10475"/>
    <cellStyle name="40% - 强调文字颜色 3 3 2 4 4" xfId="10476"/>
    <cellStyle name="40% - 强调文字颜色 6 2 3 5 3 2" xfId="10477"/>
    <cellStyle name="40% - 强调文字颜色 3 3 2 5" xfId="10478"/>
    <cellStyle name="40% - 强调文字颜色 3 3 2 5 2" xfId="10479"/>
    <cellStyle name="Date 2 4" xfId="10480"/>
    <cellStyle name="40% - 强调文字颜色 3 3 2 5 2 2" xfId="10481"/>
    <cellStyle name="40% - 强调文字颜色 3 3 2 5 3" xfId="10482"/>
    <cellStyle name="强调文字颜色 6 2 4 6 2" xfId="10483"/>
    <cellStyle name="百分比 2 3 2 2" xfId="10484"/>
    <cellStyle name="40% - 强调文字颜色 3 3 2 6" xfId="10485"/>
    <cellStyle name="百分比 2 3 2 2 2" xfId="10486"/>
    <cellStyle name="40% - 强调文字颜色 3 3 2 6 2" xfId="10487"/>
    <cellStyle name="百分比 2 3 2 3" xfId="10488"/>
    <cellStyle name="40% - 强调文字颜色 3 3 2 7" xfId="10489"/>
    <cellStyle name="常规 2 2 2 2 7 2" xfId="10490"/>
    <cellStyle name="60% - 强调文字颜色 1 3 3 3 2 2 2" xfId="10491"/>
    <cellStyle name="40% - 强调文字颜色 3 3 2_2015财政决算公开" xfId="10492"/>
    <cellStyle name="适中 2 2 2 2 3 2" xfId="10493"/>
    <cellStyle name="40% - 强调文字颜色 3 3 3" xfId="10494"/>
    <cellStyle name="40% - 强调文字颜色 3 3 3 2" xfId="10495"/>
    <cellStyle name="40% - 强调文字颜色 3 3 3 2 2" xfId="10496"/>
    <cellStyle name="60% - 强调文字颜色 4 2 7" xfId="10497"/>
    <cellStyle name="60% - 强调文字颜色 2 3 3 5" xfId="10498"/>
    <cellStyle name="40% - 强调文字颜色 3 3 3 2 2 2" xfId="10499"/>
    <cellStyle name="60% - 强调文字颜色 4 2 7 2" xfId="10500"/>
    <cellStyle name="60% - 强调文字颜色 2 3 3 5 2" xfId="10501"/>
    <cellStyle name="40% - 强调文字颜色 3 3 3 2 2 2 2" xfId="10502"/>
    <cellStyle name="常规 77" xfId="10503"/>
    <cellStyle name="常规 82" xfId="10504"/>
    <cellStyle name="60% - 强调文字颜色 4 2 7 2 2" xfId="10505"/>
    <cellStyle name="40% - 强调文字颜色 5 6 2 3 3" xfId="10506"/>
    <cellStyle name="40% - 强调文字颜色 3 3 3 2 2 2 2 2" xfId="10507"/>
    <cellStyle name="千位分隔 3 2 3 2 3 2" xfId="10508"/>
    <cellStyle name="60% - 强调文字颜色 4 2 7 3" xfId="10509"/>
    <cellStyle name="40% - 强调文字颜色 3 3 3 2 2 2 3" xfId="10510"/>
    <cellStyle name="60% - 强调文字颜色 4 2 8" xfId="10511"/>
    <cellStyle name="60% - 强调文字颜色 2 3 3 6" xfId="10512"/>
    <cellStyle name="40% - 强调文字颜色 3 3 3 2 2 3" xfId="10513"/>
    <cellStyle name="60% - 强调文字颜色 4 2 8 2" xfId="10514"/>
    <cellStyle name="40% - 强调文字颜色 3 3 3 2 2 3 2" xfId="10515"/>
    <cellStyle name="强调文字颜色 1 2 2 4 4 2" xfId="10516"/>
    <cellStyle name="60% - 强调文字颜色 4 2 9" xfId="10517"/>
    <cellStyle name="40% - 强调文字颜色 3 3 3 2 2 4" xfId="10518"/>
    <cellStyle name="40% - 强调文字颜色 3 3 3 2 3" xfId="10519"/>
    <cellStyle name="60% - 强调文字颜色 4 3 7" xfId="10520"/>
    <cellStyle name="60% - 强调文字颜色 2 3 4 5" xfId="10521"/>
    <cellStyle name="40% - 强调文字颜色 3 3 3 2 3 2" xfId="10522"/>
    <cellStyle name="60% - 强调文字颜色 4 3 7 2" xfId="10523"/>
    <cellStyle name="40% - 强调文字颜色 3 3 3 2 3 2 2" xfId="10524"/>
    <cellStyle name="60% - 强调文字颜色 4 3 8" xfId="10525"/>
    <cellStyle name="60% - 强调文字颜色 2 3 2 2 2 2 2" xfId="10526"/>
    <cellStyle name="40% - 强调文字颜色 3 3 3 2 3 3" xfId="10527"/>
    <cellStyle name="40% - 强调文字颜色 3 3 3 2 4" xfId="10528"/>
    <cellStyle name="40% - 强调文字颜色 3 3 3 3" xfId="10529"/>
    <cellStyle name="40% - 强调文字颜色 3 3 3 3 2" xfId="10530"/>
    <cellStyle name="60% - 强调文字颜色 5 2 7" xfId="10531"/>
    <cellStyle name="60% - 强调文字颜色 2 4 3 5" xfId="10532"/>
    <cellStyle name="40% - 强调文字颜色 3 3 3 3 2 2" xfId="10533"/>
    <cellStyle name="60% - 强调文字颜色 5 2 8" xfId="10534"/>
    <cellStyle name="40% - 强调文字颜色 3 3 3 3 2 3" xfId="10535"/>
    <cellStyle name="40% - 强调文字颜色 3 3 3 3 3" xfId="10536"/>
    <cellStyle name="链接单元格 3 2 2 2 4" xfId="10537"/>
    <cellStyle name="60% - 强调文字颜色 5 3 7" xfId="10538"/>
    <cellStyle name="40% - 强调文字颜色 3 3 3 3 3 2" xfId="10539"/>
    <cellStyle name="40% - 强调文字颜色 3 3 3 3 4" xfId="10540"/>
    <cellStyle name="差_F00DC810C49E00C2E0430A3413167AE0 2 3" xfId="10541"/>
    <cellStyle name="40% - 强调文字颜色 3 3 3 4 2" xfId="10542"/>
    <cellStyle name="60% - 强调文字颜色 6 2 7" xfId="10543"/>
    <cellStyle name="差_F00DC810C49E00C2E0430A3413167AE0 2 3 2" xfId="10544"/>
    <cellStyle name="60% - 强调文字颜色 2 5 3 5" xfId="10545"/>
    <cellStyle name="40% - 强调文字颜色 3 3 3 4 2 2" xfId="10546"/>
    <cellStyle name="40% - 强调文字颜色 3 3 3 4 3" xfId="10547"/>
    <cellStyle name="40% - 强调文字颜色 3 3 3 5" xfId="10548"/>
    <cellStyle name="40% - 强调文字颜色 3 3 3 5 2" xfId="10549"/>
    <cellStyle name="百分比 2 3 3 2" xfId="10550"/>
    <cellStyle name="40% - 强调文字颜色 3 3 3 6" xfId="10551"/>
    <cellStyle name="警告文本 2 2 2 3 2" xfId="10552"/>
    <cellStyle name="40% - 强调文字颜色 3 3 3_2015财政决算公开" xfId="10553"/>
    <cellStyle name="百分比 2 2 2 2 3 2 3 2" xfId="10554"/>
    <cellStyle name="适中 2 2 2 2 3 3" xfId="10555"/>
    <cellStyle name="常规 2 3 3 4 3 2" xfId="10556"/>
    <cellStyle name="货币 4 2 2 3 2 2 2" xfId="10557"/>
    <cellStyle name="40% - 强调文字颜色 3 3 4" xfId="10558"/>
    <cellStyle name="40% - 强调文字颜色 3 3 4 2 2" xfId="10559"/>
    <cellStyle name="60% - 强调文字颜色 3 3 3 5" xfId="10560"/>
    <cellStyle name="40% - 强调文字颜色 3 3 4 2 2 2" xfId="10561"/>
    <cellStyle name="60% - 强调文字颜色 3 3 3 5 2" xfId="10562"/>
    <cellStyle name="40% - 强调文字颜色 3 3 4 2 2 2 2" xfId="10563"/>
    <cellStyle name="60% - 着色 2 2 2 2 2" xfId="10564"/>
    <cellStyle name="60% - 强调文字颜色 3 3 3 6" xfId="10565"/>
    <cellStyle name="40% - 强调文字颜色 3 3 4 2 2 3" xfId="10566"/>
    <cellStyle name="40% - 强调文字颜色 3 3 4 2 3" xfId="10567"/>
    <cellStyle name="60% - 强调文字颜色 3 3 4 5" xfId="10568"/>
    <cellStyle name="60% - 强调文字颜色 2 2 4 2 5" xfId="10569"/>
    <cellStyle name="40% - 强调文字颜色 3 3 4 2 3 2" xfId="10570"/>
    <cellStyle name="40% - 强调文字颜色 3 3 4 2 4" xfId="10571"/>
    <cellStyle name="常规 25 2 2 2 2" xfId="10572"/>
    <cellStyle name="40% - 强调文字颜色 3 3 4 3" xfId="10573"/>
    <cellStyle name="40% - 强调文字颜色 3 3 4 3 2" xfId="10574"/>
    <cellStyle name="60% - 强调文字颜色 3 4 3 5" xfId="10575"/>
    <cellStyle name="40% - 强调文字颜色 3 3 4 3 2 2" xfId="10576"/>
    <cellStyle name="40% - 强调文字颜色 3 3 4 3 3" xfId="10577"/>
    <cellStyle name="40% - 强调文字颜色 3 3 4 4" xfId="10578"/>
    <cellStyle name="40% - 强调文字颜色 3 3 4 4 2" xfId="10579"/>
    <cellStyle name="40% - 着色 3 3 2 2" xfId="10580"/>
    <cellStyle name="40% - 强调文字颜色 3 3 4 5" xfId="10581"/>
    <cellStyle name="货币 4 2 2 3 2 2 3" xfId="10582"/>
    <cellStyle name="40% - 强调文字颜色 3 3 5" xfId="10583"/>
    <cellStyle name="货币 4 2 2 3 2 2 3 2" xfId="10584"/>
    <cellStyle name="Fixed" xfId="10585"/>
    <cellStyle name="40% - 强调文字颜色 3 3 5 2" xfId="10586"/>
    <cellStyle name="Fixed 2" xfId="10587"/>
    <cellStyle name="40% - 强调文字颜色 3 3 5 2 2" xfId="10588"/>
    <cellStyle name="Fixed 2 2" xfId="10589"/>
    <cellStyle name="60% - 强调文字颜色 4 3 3 5" xfId="10590"/>
    <cellStyle name="40% - 强调文字颜色 3 3 5 2 2 2" xfId="10591"/>
    <cellStyle name="Fixed 3" xfId="10592"/>
    <cellStyle name="40% - 强调文字颜色 3 3 5 2 3" xfId="10593"/>
    <cellStyle name="40% - 强调文字颜色 3 3 5 3 2" xfId="10594"/>
    <cellStyle name="40% - 强调文字颜色 3 3 5 4" xfId="10595"/>
    <cellStyle name="40% - 强调文字颜色 3 3 6" xfId="10596"/>
    <cellStyle name="强调文字颜色 5 2 3 2 3 2 3" xfId="10597"/>
    <cellStyle name="40% - 强调文字颜色 3 3 6 2" xfId="10598"/>
    <cellStyle name="强调文字颜色 5 2 3 2 3 2 3 2" xfId="10599"/>
    <cellStyle name="40% - 强调文字颜色 3 3 6 2 2" xfId="10600"/>
    <cellStyle name="40% - 强调文字颜色 3 3 6 3" xfId="10601"/>
    <cellStyle name="千位分隔 2 5 4 5 2" xfId="10602"/>
    <cellStyle name="40% - 强调文字颜色 3 3 7" xfId="10603"/>
    <cellStyle name="40% - 强调文字颜色 3 3 7 2" xfId="10604"/>
    <cellStyle name="40% - 强调文字颜色 3 3 8" xfId="10605"/>
    <cellStyle name="超级链接 2 3 3" xfId="10606"/>
    <cellStyle name="40% - 强调文字颜色 3 3_2015财政决算公开" xfId="10607"/>
    <cellStyle name="差_出版署2010年度中央部门决算草案 2" xfId="10608"/>
    <cellStyle name="40% - 强调文字颜色 3 4" xfId="10609"/>
    <cellStyle name="差_出版署2010年度中央部门决算草案 2 2" xfId="10610"/>
    <cellStyle name="40% - 强调文字颜色 3 4 2" xfId="10611"/>
    <cellStyle name="40% - 强调文字颜色 3 4 2 5" xfId="10612"/>
    <cellStyle name="40% - 强调文字颜色 3 4 2 5 2" xfId="10613"/>
    <cellStyle name="百分比 2 4 2 2" xfId="10614"/>
    <cellStyle name="40% - 强调文字颜色 3 4 2 6" xfId="10615"/>
    <cellStyle name="60% - 强调文字颜色 6 3 3 3 2 2 2" xfId="10616"/>
    <cellStyle name="40% - 强调文字颜色 3 4 2_2015财政决算公开" xfId="10617"/>
    <cellStyle name="千位分隔 9 2 2 2" xfId="10618"/>
    <cellStyle name="差_出版署2010年度中央部门决算草案 2 3" xfId="10619"/>
    <cellStyle name="40% - 强调文字颜色 3 4 3" xfId="10620"/>
    <cellStyle name="差_出版署2010年度中央部门决算草案 2 3 2" xfId="10621"/>
    <cellStyle name="40% - 强调文字颜色 3 4 3 2" xfId="10622"/>
    <cellStyle name="40% - 强调文字颜色 3 4 3 2 2" xfId="10623"/>
    <cellStyle name="40% - 强调文字颜色 3 4 3 2 2 2" xfId="10624"/>
    <cellStyle name="40% - 强调文字颜色 3 4 3 2 2 2 2" xfId="10625"/>
    <cellStyle name="60% - 强调文字颜色 1 7 3 2" xfId="10626"/>
    <cellStyle name="40% - 强调文字颜色 3 4 3 2 3" xfId="10627"/>
    <cellStyle name="40% - 强调文字颜色 3 4 3 2 3 2" xfId="10628"/>
    <cellStyle name="60% - 强调文字颜色 2 2 2 2 2 5" xfId="10629"/>
    <cellStyle name="60% - 强调文字颜色 1 7 3 2 2" xfId="10630"/>
    <cellStyle name="60% - 强调文字颜色 1 7 3 3" xfId="10631"/>
    <cellStyle name="40% - 强调文字颜色 3 4 3 2 4" xfId="10632"/>
    <cellStyle name="常规 6 4 3 2 3 2" xfId="10633"/>
    <cellStyle name="40% - 强调文字颜色 3 4 3 3" xfId="10634"/>
    <cellStyle name="40% - 强调文字颜色 3 4 3 3 2" xfId="10635"/>
    <cellStyle name="40% - 强调文字颜色 3 4 3 3 2 2" xfId="10636"/>
    <cellStyle name="60% - 强调文字颜色 1 7 4 2" xfId="10637"/>
    <cellStyle name="40% - 强调文字颜色 3 4 3 3 3" xfId="10638"/>
    <cellStyle name="40% - 强调文字颜色 3 4 3 4" xfId="10639"/>
    <cellStyle name="检查单元格 11" xfId="10640"/>
    <cellStyle name="40% - 强调文字颜色 3 4 3 4 2" xfId="10641"/>
    <cellStyle name="百分比 5 2 3 2 4 2" xfId="10642"/>
    <cellStyle name="40% - 强调文字颜色 3 4 3 5" xfId="10643"/>
    <cellStyle name="千位分隔 9 2 2 3" xfId="10644"/>
    <cellStyle name="40% - 强调文字颜色 3 4 4" xfId="10645"/>
    <cellStyle name="40% - 强调文字颜色 3 4 4 2 2" xfId="10646"/>
    <cellStyle name="60% - 强调文字颜色 1 2 2 2 2 3 3" xfId="10647"/>
    <cellStyle name="40% - 强调文字颜色 3 4 4 2 2 2" xfId="10648"/>
    <cellStyle name="60% - 强调文字颜色 1 8 3 2" xfId="10649"/>
    <cellStyle name="40% - 强调文字颜色 3 4 4 2 3" xfId="10650"/>
    <cellStyle name="40% - 强调文字颜色 3 4 4 3" xfId="10651"/>
    <cellStyle name="40% - 强调文字颜色 3 4 4 3 2" xfId="10652"/>
    <cellStyle name="40% - 强调文字颜色 3 4 4 4" xfId="10653"/>
    <cellStyle name="40% - 强调文字颜色 6 11 2 2" xfId="10654"/>
    <cellStyle name="40% - 强调文字颜色 3 4 5" xfId="10655"/>
    <cellStyle name="40% - 强调文字颜色 3 4 5 2" xfId="10656"/>
    <cellStyle name="40% - 强调文字颜色 3 4 5 2 2" xfId="10657"/>
    <cellStyle name="40% - 强调文字颜色 3 4 5 3" xfId="10658"/>
    <cellStyle name="40% - 强调文字颜色 3 4 6" xfId="10659"/>
    <cellStyle name="强调文字颜色 4 6 3 4 2" xfId="10660"/>
    <cellStyle name="40% - 强调文字颜色 3 4 6 2" xfId="10661"/>
    <cellStyle name="40% - 强调文字颜色 3 4 7" xfId="10662"/>
    <cellStyle name="常规 4 2 7 2" xfId="10663"/>
    <cellStyle name="差_出版署2010年度中央部门决算草案 3" xfId="10664"/>
    <cellStyle name="40% - 强调文字颜色 3 5" xfId="10665"/>
    <cellStyle name="常规 4 2 7 2 2" xfId="10666"/>
    <cellStyle name="40% - 强调文字颜色 3 5 2" xfId="10667"/>
    <cellStyle name="常规 4 2 7 2 2 2" xfId="10668"/>
    <cellStyle name="40% - 强调文字颜色 3 5 2 2" xfId="10669"/>
    <cellStyle name="40% - 强调文字颜色 3 5 2 2 2" xfId="10670"/>
    <cellStyle name="40% - 强调文字颜色 3 5 2 2 2 2" xfId="10671"/>
    <cellStyle name="40% - 强调文字颜色 3 5 2 2 2 2 2" xfId="10672"/>
    <cellStyle name="常规 55 2 3" xfId="10673"/>
    <cellStyle name="40% - 强调文字颜色 6 4 2 2 3 3" xfId="10674"/>
    <cellStyle name="40% - 强调文字颜色 3 5 2 2 2 2 2 2" xfId="10675"/>
    <cellStyle name="货币 4 6 2 4 2" xfId="10676"/>
    <cellStyle name="40% - 强调文字颜色 3 5 2 2 2 2 3" xfId="10677"/>
    <cellStyle name="40% - 强调文字颜色 3 5 2 2 2 3" xfId="10678"/>
    <cellStyle name="40% - 强调文字颜色 3 5 2 2 2 3 2" xfId="10679"/>
    <cellStyle name="40% - 强调文字颜色 3 5 2 2 2 4" xfId="10680"/>
    <cellStyle name="60% - 强调文字颜色 2 6 3 2" xfId="10681"/>
    <cellStyle name="40% - 强调文字颜色 3 5 2 2 3" xfId="10682"/>
    <cellStyle name="60% - 强调文字颜色 2 6 3 2 2" xfId="10683"/>
    <cellStyle name="40% - 强调文字颜色 3 5 2 2 3 2" xfId="10684"/>
    <cellStyle name="60% - 强调文字颜色 2 6 3 2 2 2" xfId="10685"/>
    <cellStyle name="40% - 强调文字颜色 3 5 2 2 3 2 2" xfId="10686"/>
    <cellStyle name="60% - 强调文字颜色 4 3 3 2 2 2" xfId="10687"/>
    <cellStyle name="60% - 强调文字颜色 2 6 3 2 3" xfId="10688"/>
    <cellStyle name="40% - 强调文字颜色 3 5 2 2 3 3" xfId="10689"/>
    <cellStyle name="60% - 强调文字颜色 2 6 3 3" xfId="10690"/>
    <cellStyle name="40% - 强调文字颜色 3 5 2 2 4" xfId="10691"/>
    <cellStyle name="60% - 强调文字颜色 2 6 3 4" xfId="10692"/>
    <cellStyle name="40% - 强调文字颜色 3 5 2 2 5" xfId="10693"/>
    <cellStyle name="常规 4 2 7 2 2 3" xfId="10694"/>
    <cellStyle name="40% - 强调文字颜色 3 5 2 3" xfId="10695"/>
    <cellStyle name="常规 4 2 7 2 2 3 2" xfId="10696"/>
    <cellStyle name="40% - 强调文字颜色 3 5 2 3 2" xfId="10697"/>
    <cellStyle name="40% - 强调文字颜色 3 5 2 3 2 2" xfId="10698"/>
    <cellStyle name="40% - 强调文字颜色 3 5 2 3 2 3" xfId="10699"/>
    <cellStyle name="60% - 强调文字颜色 2 6 4 2" xfId="10700"/>
    <cellStyle name="40% - 强调文字颜色 3 5 2 3 3" xfId="10701"/>
    <cellStyle name="60% - 强调文字颜色 2 6 4 2 2" xfId="10702"/>
    <cellStyle name="40% - 强调文字颜色 3 5 2 3 3 2" xfId="10703"/>
    <cellStyle name="60% - 强调文字颜色 2 6 4 3" xfId="10704"/>
    <cellStyle name="40% - 强调文字颜色 3 5 2 3 4" xfId="10705"/>
    <cellStyle name="40% - 强调文字颜色 3 5 2 4" xfId="10706"/>
    <cellStyle name="40% - 强调文字颜色 3 5 2 4 2" xfId="10707"/>
    <cellStyle name="40% - 强调文字颜色 3 5 2 4 2 2" xfId="10708"/>
    <cellStyle name="60% - 强调文字颜色 2 6 5 2" xfId="10709"/>
    <cellStyle name="40% - 强调文字颜色 3 5 2 4 3" xfId="10710"/>
    <cellStyle name="百分比 5 2 3 3 3 2" xfId="10711"/>
    <cellStyle name="60% - 强调文字颜色 6 3 3 2 2 3 2" xfId="10712"/>
    <cellStyle name="40% - 强调文字颜色 3 5 2 5" xfId="10713"/>
    <cellStyle name="40% - 强调文字颜色 3 5 2 5 2" xfId="10714"/>
    <cellStyle name="百分比 2 5 2 2" xfId="10715"/>
    <cellStyle name="40% - 强调文字颜色 3 5 2 6" xfId="10716"/>
    <cellStyle name="适中 2 2 2 2 5 2" xfId="10717"/>
    <cellStyle name="常规 4 2 7 2 3" xfId="10718"/>
    <cellStyle name="40% - 强调文字颜色 3 5 3" xfId="10719"/>
    <cellStyle name="40% - 强调文字颜色 3 5 3 2" xfId="10720"/>
    <cellStyle name="常规 4 2 13" xfId="10721"/>
    <cellStyle name="标题 2 3 2 2 3 3" xfId="10722"/>
    <cellStyle name="40% - 强调文字颜色 3 5 3 2 2" xfId="10723"/>
    <cellStyle name="常规 4 2 13 2" xfId="10724"/>
    <cellStyle name="标题 2 3 2 2 3 3 2" xfId="10725"/>
    <cellStyle name="40% - 强调文字颜色 3 5 3 2 2 2" xfId="10726"/>
    <cellStyle name="40% - 强调文字颜色 3 5 3 2 2 2 2" xfId="10727"/>
    <cellStyle name="40% - 强调文字颜色 3 5 3 2 2 3" xfId="10728"/>
    <cellStyle name="60% - 强调文字颜色 2 7 3 2" xfId="10729"/>
    <cellStyle name="40% - 强调文字颜色 3 5 3 2 3" xfId="10730"/>
    <cellStyle name="60% - 强调文字颜色 2 7 3 2 2" xfId="10731"/>
    <cellStyle name="40% - 强调文字颜色 3 5 3 2 3 2" xfId="10732"/>
    <cellStyle name="60% - 强调文字颜色 2 3 2 2 2 5" xfId="10733"/>
    <cellStyle name="60% - 强调文字颜色 2 7 3 3" xfId="10734"/>
    <cellStyle name="40% - 强调文字颜色 3 5 3 2 4" xfId="10735"/>
    <cellStyle name="40% - 强调文字颜色 3 5 3 3" xfId="10736"/>
    <cellStyle name="常规 99 2 3 2" xfId="10737"/>
    <cellStyle name="40% - 强调文字颜色 3 5 3 3 2" xfId="10738"/>
    <cellStyle name="40% - 强调文字颜色 3 5 3 3 2 2" xfId="10739"/>
    <cellStyle name="60% - 强调文字颜色 2 7 4 2" xfId="10740"/>
    <cellStyle name="40% - 强调文字颜色 3 5 3 3 3" xfId="10741"/>
    <cellStyle name="40% - 强调文字颜色 3 5 3 5" xfId="10742"/>
    <cellStyle name="货币 4 2 2 3 2 4 2" xfId="10743"/>
    <cellStyle name="常规 4 2 7 2 4" xfId="10744"/>
    <cellStyle name="40% - 强调文字颜色 3 5 4" xfId="10745"/>
    <cellStyle name="常规 4 2 7 2 4 2" xfId="10746"/>
    <cellStyle name="40% - 强调文字颜色 3 5 4 2" xfId="10747"/>
    <cellStyle name="40% - 强调文字颜色 3 5 4 2 2" xfId="10748"/>
    <cellStyle name="60% - 强调文字颜色 1 2 3 2 2 3 3" xfId="10749"/>
    <cellStyle name="40% - 强调文字颜色 3 5 4 2 2 2" xfId="10750"/>
    <cellStyle name="60% - 强调文字颜色 2 8 3 2" xfId="10751"/>
    <cellStyle name="40% - 强调文字颜色 3 5 4 2 3" xfId="10752"/>
    <cellStyle name="40% - 强调文字颜色 3 5 4 3" xfId="10753"/>
    <cellStyle name="40% - 强调文字颜色 3 5 4 3 2" xfId="10754"/>
    <cellStyle name="40% - 强调文字颜色 3 5 4 4" xfId="10755"/>
    <cellStyle name="货币 3 2 3 2 2" xfId="10756"/>
    <cellStyle name="40% - 强调文字颜色 3 5 5" xfId="10757"/>
    <cellStyle name="货币 3 2 3 2 2 2" xfId="10758"/>
    <cellStyle name="40% - 强调文字颜色 3 5 5 2" xfId="10759"/>
    <cellStyle name="货币 3 2 3 2 2 2 2" xfId="10760"/>
    <cellStyle name="40% - 强调文字颜色 3 5 5 2 2" xfId="10761"/>
    <cellStyle name="Currency [0] 5" xfId="10762"/>
    <cellStyle name="货币 3 2 3 2 2 3" xfId="10763"/>
    <cellStyle name="40% - 强调文字颜色 3 5 5 3" xfId="10764"/>
    <cellStyle name="货币 3 2 3 2 3 2" xfId="10765"/>
    <cellStyle name="40% - 强调文字颜色 3 5 6 2" xfId="10766"/>
    <cellStyle name="货币 3 2 3 2 4" xfId="10767"/>
    <cellStyle name="常规 8 2 2 3 2 3 2" xfId="10768"/>
    <cellStyle name="差 3 5 2 2" xfId="10769"/>
    <cellStyle name="40% - 强调文字颜色 3 5 7" xfId="10770"/>
    <cellStyle name="40% - 强调文字颜色 3 6 2 2 2 2" xfId="10771"/>
    <cellStyle name="40% - 强调文字颜色 3 6 2 2 2 3" xfId="10772"/>
    <cellStyle name="60% - 强调文字颜色 3 6 3 2" xfId="10773"/>
    <cellStyle name="40% - 强调文字颜色 3 6 2 2 3" xfId="10774"/>
    <cellStyle name="60% - 强调文字颜色 3 6 3 2 2" xfId="10775"/>
    <cellStyle name="40% - 强调文字颜色 3 6 2 2 3 2" xfId="10776"/>
    <cellStyle name="40% - 强调文字颜色 3 6 2 3 2" xfId="10777"/>
    <cellStyle name="40% - 强调文字颜色 3 6 2 3 2 2" xfId="10778"/>
    <cellStyle name="60% - 强调文字颜色 3 6 4 2" xfId="10779"/>
    <cellStyle name="60% - 强调文字颜色 2 2 7 2 2" xfId="10780"/>
    <cellStyle name="40% - 强调文字颜色 3 6 2 3 3" xfId="10781"/>
    <cellStyle name="常规 119 2 3 2" xfId="10782"/>
    <cellStyle name="常规 124 2 3 2" xfId="10783"/>
    <cellStyle name="40% - 强调文字颜色 3 6 2 4" xfId="10784"/>
    <cellStyle name="40% - 强调文字颜色 3 6 2 4 2" xfId="10785"/>
    <cellStyle name="40% - 强调文字颜色 3 6 2 5" xfId="10786"/>
    <cellStyle name="40% - 强调文字颜色 3 6 3 2 2" xfId="10787"/>
    <cellStyle name="40% - 强调文字颜色 3 6 3 2 2 2" xfId="10788"/>
    <cellStyle name="60% - 强调文字颜色 3 7 3 2" xfId="10789"/>
    <cellStyle name="40% - 强调文字颜色 3 6 3 2 3" xfId="10790"/>
    <cellStyle name="后继超级链接 2 2 6" xfId="10791"/>
    <cellStyle name="40% - 强调文字颜色 3 6 3 3" xfId="10792"/>
    <cellStyle name="后继超级链接 2 2 6 2" xfId="10793"/>
    <cellStyle name="40% - 强调文字颜色 3 6 3 3 2" xfId="10794"/>
    <cellStyle name="40% - 强调文字颜色 3 6 3 4" xfId="10795"/>
    <cellStyle name="后继超级链接 2 3 5" xfId="10796"/>
    <cellStyle name="40% - 强调文字颜色 3 6 4 2" xfId="10797"/>
    <cellStyle name="后继超级链接 2 3 5 2" xfId="10798"/>
    <cellStyle name="40% - 强调文字颜色 3 6 4 2 2" xfId="10799"/>
    <cellStyle name="标题 1 4 2 2 2 3 2" xfId="10800"/>
    <cellStyle name="40% - 强调文字颜色 3 6 4 3" xfId="10801"/>
    <cellStyle name="输入 2 6 3 2" xfId="10802"/>
    <cellStyle name="货币 3 2 3 3 2" xfId="10803"/>
    <cellStyle name="40% - 强调文字颜色 3 6 5" xfId="10804"/>
    <cellStyle name="货币 3 2 3 3 2 2" xfId="10805"/>
    <cellStyle name="40% - 强调文字颜色 3 6 5 2" xfId="10806"/>
    <cellStyle name="货币 3 2 3 3 3" xfId="10807"/>
    <cellStyle name="40% - 强调文字颜色 3 6 6" xfId="10808"/>
    <cellStyle name="差 5 5 3" xfId="10809"/>
    <cellStyle name="40% - 强调文字颜色 3 7 2 2 2" xfId="10810"/>
    <cellStyle name="差 5 5 3 2" xfId="10811"/>
    <cellStyle name="40% - 强调文字颜色 3 7 2 2 2 2" xfId="10812"/>
    <cellStyle name="百分比 2 3 2 6" xfId="10813"/>
    <cellStyle name="60% - 强调文字颜色 4 6 3 2" xfId="10814"/>
    <cellStyle name="40% - 强调文字颜色 3 7 2 2 3" xfId="10815"/>
    <cellStyle name="40% - 强调文字颜色 3 7 2 3" xfId="10816"/>
    <cellStyle name="40% - 强调文字颜色 3 7 2 3 2" xfId="10817"/>
    <cellStyle name="后继超级链接 3 2 5" xfId="10818"/>
    <cellStyle name="40% - 强调文字颜色 3 7 3 2" xfId="10819"/>
    <cellStyle name="后继超级链接 3 2 5 2" xfId="10820"/>
    <cellStyle name="40% - 强调文字颜色 3 7 3 2 2" xfId="10821"/>
    <cellStyle name="40% - 强调文字颜色 3 7 3 3" xfId="10822"/>
    <cellStyle name="40% - 强调文字颜色 3 7 4" xfId="10823"/>
    <cellStyle name="40% - 强调文字颜色 3 7 4 2" xfId="10824"/>
    <cellStyle name="货币 3 2 3 4 2" xfId="10825"/>
    <cellStyle name="40% - 强调文字颜色 3 7 5" xfId="10826"/>
    <cellStyle name="40% - 着色 1 3 2" xfId="10827"/>
    <cellStyle name="40% - 强调文字颜色 3 8" xfId="10828"/>
    <cellStyle name="40% - 强调文字颜色 3 8 2 2" xfId="10829"/>
    <cellStyle name="40% - 强调文字颜色 5 2 3 2 5" xfId="10830"/>
    <cellStyle name="40% - 强调文字颜色 3 8 2 2 2" xfId="10831"/>
    <cellStyle name="40% - 强调文字颜色 3 8 2 3" xfId="10832"/>
    <cellStyle name="40% - 强调文字颜色 3 8 3" xfId="10833"/>
    <cellStyle name="40% - 强调文字颜色 3 8 3 2" xfId="10834"/>
    <cellStyle name="40% - 强调文字颜色 3 8 4" xfId="10835"/>
    <cellStyle name="40% - 强调文字颜色 3 9 2" xfId="10836"/>
    <cellStyle name="标题 4 5 2 2 3" xfId="10837"/>
    <cellStyle name="40% - 强调文字颜色 3 9 2 2" xfId="10838"/>
    <cellStyle name="40% - 强调文字颜色 5 3 3 2 5" xfId="10839"/>
    <cellStyle name="千位分隔 2 9 4" xfId="10840"/>
    <cellStyle name="40% - 强调文字颜色 3 9 2 2 2" xfId="10841"/>
    <cellStyle name="标题 4 5 2 2 4" xfId="10842"/>
    <cellStyle name="40% - 强调文字颜色 3 9 2 3" xfId="10843"/>
    <cellStyle name="货币 4 2 4 3 2 2 3 2" xfId="10844"/>
    <cellStyle name="40% - 强调文字颜色 3 9 3" xfId="10845"/>
    <cellStyle name="标题 4 5 2 3 3" xfId="10846"/>
    <cellStyle name="40% - 强调文字颜色 3 9 3 2" xfId="10847"/>
    <cellStyle name="40% - 强调文字颜色 3 9 4" xfId="10848"/>
    <cellStyle name="计算 3 3 3 3" xfId="10849"/>
    <cellStyle name="检查单元格 2 3 2 2 2 2 2" xfId="10850"/>
    <cellStyle name="40% - 强调文字颜色 4 10" xfId="10851"/>
    <cellStyle name="40% - 强调文字颜色 4 10 2" xfId="10852"/>
    <cellStyle name="常规 102 2 3" xfId="10853"/>
    <cellStyle name="常规 4 7 2 3" xfId="10854"/>
    <cellStyle name="40% - 强调文字颜色 4 10 2 2" xfId="10855"/>
    <cellStyle name="40% - 强调文字颜色 4 10 3" xfId="10856"/>
    <cellStyle name="计算 3 3 3 4" xfId="10857"/>
    <cellStyle name="检查单元格 2 3 2 2 2 2 3" xfId="10858"/>
    <cellStyle name="40% - 强调文字颜色 4 11" xfId="10859"/>
    <cellStyle name="40% - 强调文字颜色 4 2" xfId="10860"/>
    <cellStyle name="检查单元格 3 2 3 2 2 3 2" xfId="10861"/>
    <cellStyle name="40% - 强调文字颜色 4 2 10" xfId="10862"/>
    <cellStyle name="40% - 强调文字颜色 4 2 2" xfId="10863"/>
    <cellStyle name="40% - 强调文字颜色 4 2 2 2" xfId="10864"/>
    <cellStyle name="40% - 强调文字颜色 4 2 2 2 2 2" xfId="10865"/>
    <cellStyle name="40% - 强调文字颜色 4 2 2 2 2 2 2" xfId="10866"/>
    <cellStyle name="40% - 强调文字颜色 4 2 2 2 2 2 2 2" xfId="10867"/>
    <cellStyle name="40% - 强调文字颜色 4 2 2 2 2 2 2 2 2" xfId="10868"/>
    <cellStyle name="汇总 6 2" xfId="10869"/>
    <cellStyle name="40% - 强调文字颜色 4 2 2 2 2 2 2 3" xfId="10870"/>
    <cellStyle name="40% - 强调文字颜色 4 2 2 2 2 3" xfId="10871"/>
    <cellStyle name="40% - 强调文字颜色 4 2 2 2 2 3 2" xfId="10872"/>
    <cellStyle name="烹拳 [0]_laroux" xfId="10873"/>
    <cellStyle name="40% - 强调文字颜色 4 2 2 2 2 3 2 2" xfId="10874"/>
    <cellStyle name="40% - 强调文字颜色 4 2 2 2 2 4" xfId="10875"/>
    <cellStyle name="千位分隔 4 4 2 2 3" xfId="10876"/>
    <cellStyle name="40% - 强调文字颜色 4 2 2 2 2 4 2" xfId="10877"/>
    <cellStyle name="40% - 强调文字颜色 4 2 2 2 3" xfId="10878"/>
    <cellStyle name="40% - 强调文字颜色 4 2 2 2 3 2" xfId="10879"/>
    <cellStyle name="40% - 强调文字颜色 4 2 2 2 3 2 2" xfId="10880"/>
    <cellStyle name="40% - 强调文字颜色 4 2 2 2 3 2 2 2" xfId="10881"/>
    <cellStyle name="40% - 强调文字颜色 4 2 2 2 3 3" xfId="10882"/>
    <cellStyle name="40% - 强调文字颜色 4 2 2 2 3 3 2" xfId="10883"/>
    <cellStyle name="好 2 3 3 2 3 2" xfId="10884"/>
    <cellStyle name="40% - 强调文字颜色 4 2 2 2 3 4" xfId="10885"/>
    <cellStyle name="40% - 强调文字颜色 4 2 2 2 4" xfId="10886"/>
    <cellStyle name="40% - 强调文字颜色 4 2 2 2 4 2" xfId="10887"/>
    <cellStyle name="40% - 强调文字颜色 4 2 2 2 4 2 2" xfId="10888"/>
    <cellStyle name="计算 6 2 3 3 2" xfId="10889"/>
    <cellStyle name="40% - 强调文字颜色 4 2 2 2 4 3" xfId="10890"/>
    <cellStyle name="40% - 强调文字颜色 4 2 2 3" xfId="10891"/>
    <cellStyle name="40% - 强调文字颜色 4 2 2 3 2 2" xfId="10892"/>
    <cellStyle name="40% - 强调文字颜色 4 2 2 3 2 2 2" xfId="10893"/>
    <cellStyle name="百分比 6 5 3" xfId="10894"/>
    <cellStyle name="40% - 强调文字颜色 4 2 2 3 2 2 2 2" xfId="10895"/>
    <cellStyle name="40% - 强调文字颜色 4 2 2 3 2 3" xfId="10896"/>
    <cellStyle name="适中 3 2 4 2 3" xfId="10897"/>
    <cellStyle name="40% - 强调文字颜色 4 2 2 3 2 3 2" xfId="10898"/>
    <cellStyle name="40% - 强调文字颜色 4 2 2 3 2 4" xfId="10899"/>
    <cellStyle name="千位分隔 4 6 3 2 4" xfId="10900"/>
    <cellStyle name="40% - 强调文字颜色 4 2 2 3 3" xfId="10901"/>
    <cellStyle name="千位分隔 4 6 3 2 4 2" xfId="10902"/>
    <cellStyle name="40% - 强调文字颜色 4 2 2 3 3 2" xfId="10903"/>
    <cellStyle name="40% - 强调文字颜色 4 2 2 3 3 2 2" xfId="10904"/>
    <cellStyle name="40% - 强调文字颜色 4 2 2 3 3 3" xfId="10905"/>
    <cellStyle name="40% - 强调文字颜色 4 2 2 3 4" xfId="10906"/>
    <cellStyle name="40% - 强调文字颜色 4 2 2 3 4 2" xfId="10907"/>
    <cellStyle name="40% - 强调文字颜色 4 2 2 4" xfId="10908"/>
    <cellStyle name="千位分隔 4 6 3 3 3 2" xfId="10909"/>
    <cellStyle name="40% - 强调文字颜色 4 2 2 4 2 2" xfId="10910"/>
    <cellStyle name="40% - 强调文字颜色 4 2 2 4 2 2 2" xfId="10911"/>
    <cellStyle name="40% - 强调文字颜色 4 2 2 4 2 3" xfId="10912"/>
    <cellStyle name="40% - 强调文字颜色 4 2 2 4 3" xfId="10913"/>
    <cellStyle name="40% - 强调文字颜色 4 2 2 4 3 2" xfId="10914"/>
    <cellStyle name="40% - 强调文字颜色 4 2 2 4 4" xfId="10915"/>
    <cellStyle name="40% - 强调文字颜色 6 2 4 4 3 2" xfId="10916"/>
    <cellStyle name="40% - 强调文字颜色 4 2 2 5" xfId="10917"/>
    <cellStyle name="40% - 强调文字颜色 4 2 2 5 2" xfId="10918"/>
    <cellStyle name="40% - 强调文字颜色 4 2 2 5 2 2" xfId="10919"/>
    <cellStyle name="40% - 强调文字颜色 4 2 2 5 3" xfId="10920"/>
    <cellStyle name="强调文字颜色 6 3 3 6 2" xfId="10921"/>
    <cellStyle name="百分比 3 2 2 2" xfId="10922"/>
    <cellStyle name="40% - 强调文字颜色 4 2 2 6" xfId="10923"/>
    <cellStyle name="百分比 3 2 2 2 2" xfId="10924"/>
    <cellStyle name="40% - 强调文字颜色 4 2 2 6 2" xfId="10925"/>
    <cellStyle name="百分比 3 2 2 3" xfId="10926"/>
    <cellStyle name="千位分隔 4 2 4 8 2" xfId="10927"/>
    <cellStyle name="40% - 强调文字颜色 4 2 2 7" xfId="10928"/>
    <cellStyle name="40% - 强调文字颜色 4 2 2_2015财政决算公开" xfId="10929"/>
    <cellStyle name="适中 2 2 2 3 2 2" xfId="10930"/>
    <cellStyle name="货币 2 4 2 6 2" xfId="10931"/>
    <cellStyle name="40% - 强调文字颜色 4 2 3" xfId="10932"/>
    <cellStyle name="40% - 强调文字颜色 4 2 3 2" xfId="10933"/>
    <cellStyle name="40% - 强调文字颜色 4 2 3 2 2" xfId="10934"/>
    <cellStyle name="40% - 强调文字颜色 4 2 3 2 2 2" xfId="10935"/>
    <cellStyle name="40% - 强调文字颜色 4 2 3 2 2 2 2" xfId="10936"/>
    <cellStyle name="强调文字颜色 3 6 2 3 3" xfId="10937"/>
    <cellStyle name="40% - 强调文字颜色 4 2 3 2 2 2 2 2" xfId="10938"/>
    <cellStyle name="强调文字颜色 3 6 2 3 3 2" xfId="10939"/>
    <cellStyle name="40% - 强调文字颜色 4 2 3 2 2 2 2 2 2" xfId="10940"/>
    <cellStyle name="40% - 强调文字颜色 4 2 3 2 2 2 3 2" xfId="10941"/>
    <cellStyle name="常规 12 2 2 3 2 3" xfId="10942"/>
    <cellStyle name="40% - 强调文字颜色 4 2 3 2 2 2 4" xfId="10943"/>
    <cellStyle name="40% - 强调文字颜色 4 2 3 2 2 3" xfId="10944"/>
    <cellStyle name="40% - 强调文字颜色 4 2 3 2 2 3 2" xfId="10945"/>
    <cellStyle name="百分比 5" xfId="10946"/>
    <cellStyle name="40% - 强调文字颜色 4 2 3 2 2 3 2 2" xfId="10947"/>
    <cellStyle name="百分比 5 2" xfId="10948"/>
    <cellStyle name="40% - 强调文字颜色 4 2 3 2 2 3 3" xfId="10949"/>
    <cellStyle name="百分比 6" xfId="10950"/>
    <cellStyle name="40% - 强调文字颜色 4 2 3 2 3" xfId="10951"/>
    <cellStyle name="40% - 强调文字颜色 4 2 3 2 3 2" xfId="10952"/>
    <cellStyle name="40% - 强调文字颜色 4 2 3 2 3 2 2" xfId="10953"/>
    <cellStyle name="常规 12_2015财政决算公开" xfId="10954"/>
    <cellStyle name="Currency [0] 3 2 3" xfId="10955"/>
    <cellStyle name="40% - 强调文字颜色 4 2 3 2 3 2 2 2" xfId="10956"/>
    <cellStyle name="40% - 强调文字颜色 4 2 3 2 3 2 3" xfId="10957"/>
    <cellStyle name="40% - 强调文字颜色 4 2 3 2 3 3" xfId="10958"/>
    <cellStyle name="40% - 强调文字颜色 4 2 3 2 3 3 2" xfId="10959"/>
    <cellStyle name="40% - 强调文字颜色 4 2 3 2 3 4" xfId="10960"/>
    <cellStyle name="40% - 强调文字颜色 4 2 3 2 4" xfId="10961"/>
    <cellStyle name="40% - 强调文字颜色 4 2 3 2 4 2" xfId="10962"/>
    <cellStyle name="40% - 强调文字颜色 4 2 3 2 4 2 2" xfId="10963"/>
    <cellStyle name="40% - 强调文字颜色 4 2 3 2 4 3" xfId="10964"/>
    <cellStyle name="40% - 强调文字颜色 4 2 3 2 5 2" xfId="10965"/>
    <cellStyle name="40% - 强调文字颜色 4 2 3 2_2015财政决算公开" xfId="10966"/>
    <cellStyle name="40% - 强调文字颜色 4 2 3 3" xfId="10967"/>
    <cellStyle name="千位分隔 4 6 4 2 3" xfId="10968"/>
    <cellStyle name="40% - 强调文字颜色 4 2 3 3 2" xfId="10969"/>
    <cellStyle name="40% - 强调文字颜色 4 2 3 3 2 2" xfId="10970"/>
    <cellStyle name="千位分隔 2 5 3 5" xfId="10971"/>
    <cellStyle name="40% - 强调文字颜色 4 2 3 3 2 2 2" xfId="10972"/>
    <cellStyle name="40% - 强调文字颜色 4 2 3 3 2 2 3" xfId="10973"/>
    <cellStyle name="40% - 强调文字颜色 4 2 3 3 2 3" xfId="10974"/>
    <cellStyle name="千位分隔 2 5 4 5" xfId="10975"/>
    <cellStyle name="40% - 强调文字颜色 4 2 3 3 2 3 2" xfId="10976"/>
    <cellStyle name="40% - 强调文字颜色 4 2 3 3 2 4" xfId="10977"/>
    <cellStyle name="千位分隔 4 6 4 2 4" xfId="10978"/>
    <cellStyle name="40% - 强调文字颜色 4 2 3 3 3" xfId="10979"/>
    <cellStyle name="千位分隔 4 6 4 2 4 2" xfId="10980"/>
    <cellStyle name="40% - 强调文字颜色 4 2 3 3 3 2" xfId="10981"/>
    <cellStyle name="40% - 强调文字颜色 4 2 3 3 3 2 2" xfId="10982"/>
    <cellStyle name="40% - 强调文字颜色 4 2 3 3 3 3" xfId="10983"/>
    <cellStyle name="40% - 强调文字颜色 4 2 3 3 4" xfId="10984"/>
    <cellStyle name="货币 4 10" xfId="10985"/>
    <cellStyle name="40% - 强调文字颜色 4 2 3 3 4 2" xfId="10986"/>
    <cellStyle name="常规 4 2 6 5 2 3 2" xfId="10987"/>
    <cellStyle name="40% - 强调文字颜色 4 2 3 3 5" xfId="10988"/>
    <cellStyle name="千位分隔 4 6 4 3 3" xfId="10989"/>
    <cellStyle name="40% - 强调文字颜色 4 2 3 4 2" xfId="10990"/>
    <cellStyle name="千位分隔 4 6 4 3 3 2" xfId="10991"/>
    <cellStyle name="40% - 强调文字颜色 4 2 3 4 2 2" xfId="10992"/>
    <cellStyle name="千位分隔 3 5 3 5" xfId="10993"/>
    <cellStyle name="强调文字颜色 6 3 8" xfId="10994"/>
    <cellStyle name="常规 2 2 9 2 3" xfId="10995"/>
    <cellStyle name="40% - 强调文字颜色 4 2 3 4 2 2 2" xfId="10996"/>
    <cellStyle name="40% - 强调文字颜色 4 2 3 4 2 3" xfId="10997"/>
    <cellStyle name="40% - 强调文字颜色 4 2 3 4 3" xfId="10998"/>
    <cellStyle name="40% - 强调文字颜色 4 2 3 4 3 2" xfId="10999"/>
    <cellStyle name="40% - 强调文字颜色 4 2 3 4 4" xfId="11000"/>
    <cellStyle name="40% - 强调文字颜色 4 2 3 5" xfId="11001"/>
    <cellStyle name="40% - 强调文字颜色 4 2 3 5 2" xfId="11002"/>
    <cellStyle name="40% - 强调文字颜色 4 2 3 5 2 2" xfId="11003"/>
    <cellStyle name="千位分隔 4 5 3 5" xfId="11004"/>
    <cellStyle name="常规 2 3 9 2 3" xfId="11005"/>
    <cellStyle name="40% - 强调文字颜色 4 2 3 5 2 2 2" xfId="11006"/>
    <cellStyle name="40% - 强调文字颜色 4 2 3 5 2 3" xfId="11007"/>
    <cellStyle name="40% - 强调文字颜色 4 2 3 5 3" xfId="11008"/>
    <cellStyle name="40% - 强调文字颜色 4 2 3 5 3 2" xfId="11009"/>
    <cellStyle name="百分比 3 2 3 2" xfId="11010"/>
    <cellStyle name="40% - 强调文字颜色 4 2 3 6" xfId="11011"/>
    <cellStyle name="百分比 3 2 3 2 2" xfId="11012"/>
    <cellStyle name="40% - 强调文字颜色 5 3 2 2 2 3" xfId="11013"/>
    <cellStyle name="40% - 强调文字颜色 4 2 3 6 2" xfId="11014"/>
    <cellStyle name="百分比 3 2 3 2 2 2" xfId="11015"/>
    <cellStyle name="40% - 强调文字颜色 5 3 2 2 2 3 2" xfId="11016"/>
    <cellStyle name="40% - 强调文字颜色 4 2 3 6 2 2" xfId="11017"/>
    <cellStyle name="百分比 3 2 3 2 3" xfId="11018"/>
    <cellStyle name="40% - 强调文字颜色 5 3 2 2 2 4" xfId="11019"/>
    <cellStyle name="40% - 强调文字颜色 4 2 3 6 3" xfId="11020"/>
    <cellStyle name="百分比 3 2 3 3" xfId="11021"/>
    <cellStyle name="40% - 强调文字颜色 4 2 3 7" xfId="11022"/>
    <cellStyle name="百分比 3 2 3 3 2" xfId="11023"/>
    <cellStyle name="40% - 强调文字颜色 5 3 2 2 3 3" xfId="11024"/>
    <cellStyle name="40% - 强调文字颜色 4 2 3 7 2" xfId="11025"/>
    <cellStyle name="货币 3 9 2 2" xfId="11026"/>
    <cellStyle name="货币 3 5 2 4 2" xfId="11027"/>
    <cellStyle name="百分比 3 2 3 4" xfId="11028"/>
    <cellStyle name="40% - 强调文字颜色 4 2 3 8" xfId="11029"/>
    <cellStyle name="40% - 强调文字颜色 4 2 3_2015财政决算公开" xfId="11030"/>
    <cellStyle name="适中 2 2 2 3 2 3" xfId="11031"/>
    <cellStyle name="常规 2 3 3 5 2 2" xfId="11032"/>
    <cellStyle name="40% - 强调文字颜色 4 2 4" xfId="11033"/>
    <cellStyle name="适中 2 2 2 3 2 3 2" xfId="11034"/>
    <cellStyle name="常规 2 3 3 5 2 2 2" xfId="11035"/>
    <cellStyle name="40% - 强调文字颜色 4 2 4 2" xfId="11036"/>
    <cellStyle name="40% - 强调文字颜色 4 2 4 2 2" xfId="11037"/>
    <cellStyle name="输出 2 3 5" xfId="11038"/>
    <cellStyle name="40% - 强调文字颜色 4 2 4 2 2 2" xfId="11039"/>
    <cellStyle name="常规 2 2 3" xfId="11040"/>
    <cellStyle name="输出 2 3 5 2" xfId="11041"/>
    <cellStyle name="40% - 强调文字颜色 4 2 4 2 2 2 2" xfId="11042"/>
    <cellStyle name="常规 2 2 3 2" xfId="11043"/>
    <cellStyle name="输出 2 3 5 2 2" xfId="11044"/>
    <cellStyle name="40% - 强调文字颜色 4 2 4 2 2 2 2 2" xfId="11045"/>
    <cellStyle name="常规 2 2 3 2 2" xfId="11046"/>
    <cellStyle name="输出 2 3 6" xfId="11047"/>
    <cellStyle name="40% - 强调文字颜色 4 2 4 2 2 3" xfId="11048"/>
    <cellStyle name="常规 2 2 4" xfId="11049"/>
    <cellStyle name="输出 2 3 6 2" xfId="11050"/>
    <cellStyle name="40% - 强调文字颜色 4 2 4 2 2 3 2" xfId="11051"/>
    <cellStyle name="常规 2 2 4 2" xfId="11052"/>
    <cellStyle name="输出 2 3 7" xfId="11053"/>
    <cellStyle name="40% - 强调文字颜色 4 2 4 2 2 4" xfId="11054"/>
    <cellStyle name="常规 2 2 5" xfId="11055"/>
    <cellStyle name="40% - 强调文字颜色 4 2 4 2 3" xfId="11056"/>
    <cellStyle name="输出 2 4 5" xfId="11057"/>
    <cellStyle name="40% - 强调文字颜色 4 2 4 2 3 2" xfId="11058"/>
    <cellStyle name="常规 2 3 3" xfId="11059"/>
    <cellStyle name="40% - 强调文字颜色 4 2 4 2 3 2 2" xfId="11060"/>
    <cellStyle name="常规 2 3 3 2" xfId="11061"/>
    <cellStyle name="输出 2 4 6" xfId="11062"/>
    <cellStyle name="40% - 强调文字颜色 4 2 4 2 3 3" xfId="11063"/>
    <cellStyle name="常规 2 3 4" xfId="11064"/>
    <cellStyle name="标题 2 2 5 2 3 2" xfId="11065"/>
    <cellStyle name="40% - 强调文字颜色 4 2 4 2 4" xfId="11066"/>
    <cellStyle name="输出 2 5 5" xfId="11067"/>
    <cellStyle name="40% - 强调文字颜色 4 2 4 2 4 2" xfId="11068"/>
    <cellStyle name="常规 2 4 3" xfId="11069"/>
    <cellStyle name="40% - 强调文字颜色 4 2 4 2 5" xfId="11070"/>
    <cellStyle name="常规 2 3 3 5 2 2 3" xfId="11071"/>
    <cellStyle name="40% - 强调文字颜色 4 2 4 3" xfId="11072"/>
    <cellStyle name="千位分隔 4 6 5 2 3" xfId="11073"/>
    <cellStyle name="常规 2 3 3 5 2 2 3 2" xfId="11074"/>
    <cellStyle name="40% - 强调文字颜色 4 2 4 3 2" xfId="11075"/>
    <cellStyle name="输出 3 3 5" xfId="11076"/>
    <cellStyle name="千位分隔 4 6 5 2 3 2" xfId="11077"/>
    <cellStyle name="40% - 强调文字颜色 4 2 4 3 2 2" xfId="11078"/>
    <cellStyle name="常规 3 2 3" xfId="11079"/>
    <cellStyle name="40% - 强调文字颜色 4 2 4 3 2 2 2" xfId="11080"/>
    <cellStyle name="常规 3 2 3 2" xfId="11081"/>
    <cellStyle name="输出 3 3 6" xfId="11082"/>
    <cellStyle name="40% - 强调文字颜色 4 2 4 3 2 3" xfId="11083"/>
    <cellStyle name="常规 3 2 4" xfId="11084"/>
    <cellStyle name="40% - 强调文字颜色 4 2 4 3 3" xfId="11085"/>
    <cellStyle name="输出 3 4 5" xfId="11086"/>
    <cellStyle name="40% - 强调文字颜色 4 2 4 3 3 2" xfId="11087"/>
    <cellStyle name="常规 3 3 3" xfId="11088"/>
    <cellStyle name="40% - 强调文字颜色 4 2 4 3 4" xfId="11089"/>
    <cellStyle name="40% - 强调文字颜色 4 2 4 4" xfId="11090"/>
    <cellStyle name="40% - 强调文字颜色 4 2 4 4 2" xfId="11091"/>
    <cellStyle name="输出 4 3 5" xfId="11092"/>
    <cellStyle name="40% - 强调文字颜色 4 2 4 4 2 2" xfId="11093"/>
    <cellStyle name="常规 4 2 3" xfId="11094"/>
    <cellStyle name="输出 4 3 5 2" xfId="11095"/>
    <cellStyle name="40% - 强调文字颜色 4 2 4 4 2 2 2" xfId="11096"/>
    <cellStyle name="常规 4 2 3 2" xfId="11097"/>
    <cellStyle name="40% - 强调文字颜色 4 2 4 4 2 3" xfId="11098"/>
    <cellStyle name="常规 4 2 4" xfId="11099"/>
    <cellStyle name="40% - 强调文字颜色 4 2 4 4 3" xfId="11100"/>
    <cellStyle name="40% - 强调文字颜色 4 2 4 4 3 2" xfId="11101"/>
    <cellStyle name="常规 4 3 3" xfId="11102"/>
    <cellStyle name="40% - 强调文字颜色 4 2 4 4 4" xfId="11103"/>
    <cellStyle name="40% - 着色 4 2 2 2" xfId="11104"/>
    <cellStyle name="40% - 强调文字颜色 4 2 4 5" xfId="11105"/>
    <cellStyle name="40% - 着色 4 2 2 2 2" xfId="11106"/>
    <cellStyle name="40% - 强调文字颜色 4 2 4 5 2" xfId="11107"/>
    <cellStyle name="输出 5 3 5" xfId="11108"/>
    <cellStyle name="40% - 强调文字颜色 4 2 4 5 2 2" xfId="11109"/>
    <cellStyle name="常规 137 3" xfId="11110"/>
    <cellStyle name="常规 5 2 3" xfId="11111"/>
    <cellStyle name="40% - 强调文字颜色 4 2 4 5 3" xfId="11112"/>
    <cellStyle name="标题 1 2 3 5 3 2" xfId="11113"/>
    <cellStyle name="百分比 3 2 4 2" xfId="11114"/>
    <cellStyle name="40% - 着色 4 2 2 3" xfId="11115"/>
    <cellStyle name="40% - 强调文字颜色 4 2 4 6" xfId="11116"/>
    <cellStyle name="百分比 3 2 4 2 2" xfId="11117"/>
    <cellStyle name="40% - 强调文字颜色 5 3 2 3 2 3" xfId="11118"/>
    <cellStyle name="40% - 强调文字颜色 4 2 4 6 2" xfId="11119"/>
    <cellStyle name="百分比 3 2 4 3" xfId="11120"/>
    <cellStyle name="40% - 强调文字颜色 4 2 4 7" xfId="11121"/>
    <cellStyle name="输出 3 2 2 3 4" xfId="11122"/>
    <cellStyle name="常规 2 2 2 5 2 2 4" xfId="11123"/>
    <cellStyle name="40% - 强调文字颜色 4 2 4_2015财政决算公开" xfId="11124"/>
    <cellStyle name="常规 2 3 3 5 2 3" xfId="11125"/>
    <cellStyle name="60% - 强调文字颜色 3 6 2 4 2" xfId="11126"/>
    <cellStyle name="40% - 强调文字颜色 4 2 5" xfId="11127"/>
    <cellStyle name="40% - 强调文字颜色 4 2 5 2" xfId="11128"/>
    <cellStyle name="40% - 强调文字颜色 4 2 5 2 2" xfId="11129"/>
    <cellStyle name="货币 2 2 3 9" xfId="11130"/>
    <cellStyle name="40% - 强调文字颜色 4 2 5 2 2 2" xfId="11131"/>
    <cellStyle name="货币 2 2 3 9 2" xfId="11132"/>
    <cellStyle name="40% - 强调文字颜色 4 2 5 2 2 2 2" xfId="11133"/>
    <cellStyle name="常规 6 2 5 2 2" xfId="11134"/>
    <cellStyle name="40% - 强调文字颜色 4 2 5 2 2 3" xfId="11135"/>
    <cellStyle name="40% - 强调文字颜色 4 2 5 2 3" xfId="11136"/>
    <cellStyle name="货币 2 2 4 9" xfId="11137"/>
    <cellStyle name="40% - 强调文字颜色 4 2 5 2 3 2" xfId="11138"/>
    <cellStyle name="40% - 强调文字颜色 4 2 5 2 4" xfId="11139"/>
    <cellStyle name="强调文字颜色 4 3 2 4 2 3 2" xfId="11140"/>
    <cellStyle name="40% - 强调文字颜色 4 2 5 3" xfId="11141"/>
    <cellStyle name="40% - 强调文字颜色 4 2 5 3 2" xfId="11142"/>
    <cellStyle name="40% - 强调文字颜色 4 2 5 3 2 2" xfId="11143"/>
    <cellStyle name="40% - 强调文字颜色 4 2 5 3 3" xfId="11144"/>
    <cellStyle name="40% - 强调文字颜色 4 2 5 4" xfId="11145"/>
    <cellStyle name="40% - 强调文字颜色 4 2 5 4 2" xfId="11146"/>
    <cellStyle name="40% - 着色 4 2 3 2" xfId="11147"/>
    <cellStyle name="40% - 强调文字颜色 4 2 5 5" xfId="11148"/>
    <cellStyle name="货币 3 2 3 3 6 2" xfId="11149"/>
    <cellStyle name="常规 2 3 3 5 2 4" xfId="11150"/>
    <cellStyle name="40% - 强调文字颜色 4 2 6" xfId="11151"/>
    <cellStyle name="强调文字颜色 5 2 3 3 2 2 3" xfId="11152"/>
    <cellStyle name="常规 2 3 3 5 2 4 2" xfId="11153"/>
    <cellStyle name="40% - 强调文字颜色 4 2 6 2" xfId="11154"/>
    <cellStyle name="强调文字颜色 5 2 3 3 2 2 3 2" xfId="11155"/>
    <cellStyle name="40% - 强调文字颜色 4 2 6 2 2" xfId="11156"/>
    <cellStyle name="40% - 强调文字颜色 4 2 6 2 2 2" xfId="11157"/>
    <cellStyle name="40% - 强调文字颜色 4 2 6 2 3" xfId="11158"/>
    <cellStyle name="40% - 强调文字颜色 4 2 6 3" xfId="11159"/>
    <cellStyle name="40% - 强调文字颜色 4 2 6 3 2" xfId="11160"/>
    <cellStyle name="40% - 强调文字颜色 4 2 6 4" xfId="11161"/>
    <cellStyle name="千位分隔 2 5 5 4 2" xfId="11162"/>
    <cellStyle name="40% - 强调文字颜色 4 2 7" xfId="11163"/>
    <cellStyle name="40% - 强调文字颜色 4 2 7 2" xfId="11164"/>
    <cellStyle name="60% - 着色 1 3" xfId="11165"/>
    <cellStyle name="40% - 强调文字颜色 4 2 7 2 2 2" xfId="11166"/>
    <cellStyle name="40% - 强调文字颜色 4 2 7 2 3" xfId="11167"/>
    <cellStyle name="40% - 强调文字颜色 4 2 7 3" xfId="11168"/>
    <cellStyle name="40% - 强调文字颜色 4 2 7 3 2" xfId="11169"/>
    <cellStyle name="40% - 强调文字颜色 4 2 7 4" xfId="11170"/>
    <cellStyle name="40% - 强调文字颜色 4 2 8" xfId="11171"/>
    <cellStyle name="40% - 强调文字颜色 4 2 8 2" xfId="11172"/>
    <cellStyle name="60% - 强调文字颜色 1 5 2 2 3 3" xfId="11173"/>
    <cellStyle name="40% - 强调文字颜色 4 2 8 2 2" xfId="11174"/>
    <cellStyle name="40% - 强调文字颜色 4 2 8 3" xfId="11175"/>
    <cellStyle name="40% - 强调文字颜色 4 2 9" xfId="11176"/>
    <cellStyle name="40% - 强调文字颜色 4 2_2015财政决算公开" xfId="11177"/>
    <cellStyle name="40% - 强调文字颜色 4 3" xfId="11178"/>
    <cellStyle name="40% - 强调文字颜色 4 3 2" xfId="11179"/>
    <cellStyle name="40% - 强调文字颜色 4 3 2 2" xfId="11180"/>
    <cellStyle name="40% - 强调文字颜色 4 3 2 2 2" xfId="11181"/>
    <cellStyle name="40% - 强调文字颜色 4 3 2 2 2 2" xfId="11182"/>
    <cellStyle name="40% - 强调文字颜色 4 3 2 2 2 2 2" xfId="11183"/>
    <cellStyle name="千位分隔 4 2 3 7" xfId="11184"/>
    <cellStyle name="常规 158" xfId="11185"/>
    <cellStyle name="常规 163" xfId="11186"/>
    <cellStyle name="40% - 强调文字颜色 4 3 2 2 2 2 2 2" xfId="11187"/>
    <cellStyle name="强调文字颜色 6 3 2 5 3" xfId="11188"/>
    <cellStyle name="千位分隔 4 2 3 7 2" xfId="11189"/>
    <cellStyle name="40% - 强调文字颜色 4 3 2 2 2 2 2 2 2" xfId="11190"/>
    <cellStyle name="常规 159" xfId="11191"/>
    <cellStyle name="常规 164" xfId="11192"/>
    <cellStyle name="40% - 强调文字颜色 4 3 2 2 2 2 2 3" xfId="11193"/>
    <cellStyle name="40% - 强调文字颜色 4 3 2 2 2 2 3" xfId="11194"/>
    <cellStyle name="千位分隔 4 2 4 7" xfId="11195"/>
    <cellStyle name="40% - 强调文字颜色 4 3 2 2 2 2 3 2" xfId="11196"/>
    <cellStyle name="40% - 强调文字颜色 4 3 2 2 2 2 4" xfId="11197"/>
    <cellStyle name="40% - 强调文字颜色 4 3 2 2 2 3" xfId="11198"/>
    <cellStyle name="40% - 强调文字颜色 4 3 2 2 2 3 2" xfId="11199"/>
    <cellStyle name="40% - 强调文字颜色 4 3 2 2 2 3 2 2" xfId="11200"/>
    <cellStyle name="40% - 强调文字颜色 4 3 2 2 2 3 3" xfId="11201"/>
    <cellStyle name="40% - 强调文字颜色 4 3 2 2 2 4" xfId="11202"/>
    <cellStyle name="40% - 强调文字颜色 4 3 2 2 2 4 2" xfId="11203"/>
    <cellStyle name="40% - 强调文字颜色 4 3 2 2 3" xfId="11204"/>
    <cellStyle name="40% - 强调文字颜色 4 3 2 2 3 2" xfId="11205"/>
    <cellStyle name="40% - 强调文字颜色 4 3 2 2 3 2 2" xfId="11206"/>
    <cellStyle name="强调文字颜色 4 2 3 5 4" xfId="11207"/>
    <cellStyle name="标题 2 4 6" xfId="11208"/>
    <cellStyle name="40% - 强调文字颜色 4 3 2 2 3 2 2 2" xfId="11209"/>
    <cellStyle name="40% - 强调文字颜色 4 3 2 2 3 2 3" xfId="11210"/>
    <cellStyle name="40% - 强调文字颜色 4 3 2 2 3 3" xfId="11211"/>
    <cellStyle name="40% - 强调文字颜色 4 3 2 2 3 3 2" xfId="11212"/>
    <cellStyle name="40% - 强调文字颜色 4 3 2 2 3 4" xfId="11213"/>
    <cellStyle name="40% - 强调文字颜色 4 3 2 2 4" xfId="11214"/>
    <cellStyle name="常规 5 5 3 2 2 3 2" xfId="11215"/>
    <cellStyle name="40% - 强调文字颜色 4 3 2 2 4 2 2" xfId="11216"/>
    <cellStyle name="40% - 强调文字颜色 4 3 2 2 4 3" xfId="11217"/>
    <cellStyle name="40% - 强调文字颜色 4 3 2 2 5" xfId="11218"/>
    <cellStyle name="输入 3 2 4" xfId="11219"/>
    <cellStyle name="40% - 强调文字颜色 4 3 2 2 5 2" xfId="11220"/>
    <cellStyle name="40% - 强调文字颜色 4 3 2 2 6" xfId="11221"/>
    <cellStyle name="40% - 强调文字颜色 4 3 2 2_2015财政决算公开" xfId="11222"/>
    <cellStyle name="40% - 强调文字颜色 4 3 2 3" xfId="11223"/>
    <cellStyle name="货币 2 3" xfId="11224"/>
    <cellStyle name="40% - 强调文字颜色 4 3 2 3 2" xfId="11225"/>
    <cellStyle name="货币 2 3 2" xfId="11226"/>
    <cellStyle name="40% - 强调文字颜色 4 3 2 3 2 2" xfId="11227"/>
    <cellStyle name="货币 2 3 2 2" xfId="11228"/>
    <cellStyle name="40% - 强调文字颜色 4 3 2 3 2 2 2" xfId="11229"/>
    <cellStyle name="货币 2 3 2 2 2" xfId="11230"/>
    <cellStyle name="40% - 强调文字颜色 4 3 2 3 2 2 2 2" xfId="11231"/>
    <cellStyle name="货币 2 3 2 3" xfId="11232"/>
    <cellStyle name="40% - 强调文字颜色 4 3 2 3 2 2 3" xfId="11233"/>
    <cellStyle name="汇总 3 3 2" xfId="11234"/>
    <cellStyle name="货币 2 3 3" xfId="11235"/>
    <cellStyle name="40% - 强调文字颜色 4 3 2 3 2 3" xfId="11236"/>
    <cellStyle name="货币 2 3 3 2" xfId="11237"/>
    <cellStyle name="40% - 强调文字颜色 4 3 2 3 2 3 2" xfId="11238"/>
    <cellStyle name="货币 2 3 4" xfId="11239"/>
    <cellStyle name="40% - 强调文字颜色 4 3 2 3 2 4" xfId="11240"/>
    <cellStyle name="货币 2 4" xfId="11241"/>
    <cellStyle name="40% - 强调文字颜色 4 3 2 3 3" xfId="11242"/>
    <cellStyle name="货币 2 4 2" xfId="11243"/>
    <cellStyle name="40% - 强调文字颜色 4 3 2 3 3 2" xfId="11244"/>
    <cellStyle name="货币 2 4 2 2" xfId="11245"/>
    <cellStyle name="后继超级链接 2 4" xfId="11246"/>
    <cellStyle name="40% - 强调文字颜色 4 3 2 3 3 2 2" xfId="11247"/>
    <cellStyle name="货币 2 4 3" xfId="11248"/>
    <cellStyle name="40% - 强调文字颜色 4 3 2 3 3 3" xfId="11249"/>
    <cellStyle name="货币 2 5" xfId="11250"/>
    <cellStyle name="40% - 强调文字颜色 4 3 2 3 4" xfId="11251"/>
    <cellStyle name="货币 2 6" xfId="11252"/>
    <cellStyle name="40% - 强调文字颜色 4 3 2 3 5" xfId="11253"/>
    <cellStyle name="40% - 强调文字颜色 4 3 2 4" xfId="11254"/>
    <cellStyle name="货币 3 3" xfId="11255"/>
    <cellStyle name="40% - 强调文字颜色 4 3 2 4 2" xfId="11256"/>
    <cellStyle name="货币 3 3 2" xfId="11257"/>
    <cellStyle name="40% - 强调文字颜色 4 3 2 4 2 2" xfId="11258"/>
    <cellStyle name="货币 3 3 2 2" xfId="11259"/>
    <cellStyle name="40% - 强调文字颜色 4 3 2 4 2 2 2" xfId="11260"/>
    <cellStyle name="强调文字颜色 1 2 3 8 2" xfId="11261"/>
    <cellStyle name="货币 3 3 3" xfId="11262"/>
    <cellStyle name="40% - 强调文字颜色 4 3 2 4 2 3" xfId="11263"/>
    <cellStyle name="强调文字颜色 3 2 2 3 2 2" xfId="11264"/>
    <cellStyle name="货币 3 4" xfId="11265"/>
    <cellStyle name="40% - 强调文字颜色 4 3 2 4 3" xfId="11266"/>
    <cellStyle name="强调文字颜色 3 2 2 3 2 2 2" xfId="11267"/>
    <cellStyle name="货币 3 4 2" xfId="11268"/>
    <cellStyle name="40% - 强调文字颜色 4 3 2 4 3 2" xfId="11269"/>
    <cellStyle name="强调文字颜色 3 2 2 3 2 3" xfId="11270"/>
    <cellStyle name="货币 3 5" xfId="11271"/>
    <cellStyle name="40% - 强调文字颜色 4 3 2 4 4" xfId="11272"/>
    <cellStyle name="40% - 强调文字颜色 4 3 2 5" xfId="11273"/>
    <cellStyle name="货币 4 3" xfId="11274"/>
    <cellStyle name="40% - 强调文字颜色 4 3 2 5 2" xfId="11275"/>
    <cellStyle name="常规 3 9 5" xfId="11276"/>
    <cellStyle name="货币 4 3 2" xfId="11277"/>
    <cellStyle name="40% - 强调文字颜色 4 3 2 5 2 2" xfId="11278"/>
    <cellStyle name="强调文字颜色 3 2 2 3 3 2" xfId="11279"/>
    <cellStyle name="货币 4 4" xfId="11280"/>
    <cellStyle name="40% - 强调文字颜色 4 3 2 5 3" xfId="11281"/>
    <cellStyle name="百分比 3 3 2 2" xfId="11282"/>
    <cellStyle name="40% - 强调文字颜色 4 3 2 6" xfId="11283"/>
    <cellStyle name="货币 5 3" xfId="11284"/>
    <cellStyle name="百分比 3 3 2 2 2" xfId="11285"/>
    <cellStyle name="40% - 强调文字颜色 4 3 2 6 2" xfId="11286"/>
    <cellStyle name="百分比 3 3 2 3" xfId="11287"/>
    <cellStyle name="40% - 强调文字颜色 4 3 2 7" xfId="11288"/>
    <cellStyle name="40% - 强调文字颜色 4 3 2_2015财政决算公开" xfId="11289"/>
    <cellStyle name="40% - 强调文字颜色 4 3 3" xfId="11290"/>
    <cellStyle name="40% - 强调文字颜色 4 3 3 2" xfId="11291"/>
    <cellStyle name="40% - 强调文字颜色 4 3 3 2 2" xfId="11292"/>
    <cellStyle name="40% - 强调文字颜色 4 3 3 2 2 2" xfId="11293"/>
    <cellStyle name="40% - 强调文字颜色 4 3 3 2 2 2 2" xfId="11294"/>
    <cellStyle name="40% - 强调文字颜色 4 3 3 2 2 2 2 2" xfId="11295"/>
    <cellStyle name="40% - 强调文字颜色 4 3 3 2 2 2 3" xfId="11296"/>
    <cellStyle name="40% - 强调文字颜色 4 3 3 2 2 3" xfId="11297"/>
    <cellStyle name="40% - 强调文字颜色 4 3 3 2 2 3 2" xfId="11298"/>
    <cellStyle name="40% - 强调文字颜色 4 3 3 2 3" xfId="11299"/>
    <cellStyle name="40% - 强调文字颜色 4 3 3 2 3 2" xfId="11300"/>
    <cellStyle name="40% - 强调文字颜色 4 3 3 2 3 2 2" xfId="11301"/>
    <cellStyle name="60% - 强调文字颜色 2 4 2 2 2 2 2" xfId="11302"/>
    <cellStyle name="40% - 强调文字颜色 4 3 3 2 3 3" xfId="11303"/>
    <cellStyle name="40% - 强调文字颜色 4 3 3 2 4" xfId="11304"/>
    <cellStyle name="40% - 强调文字颜色 4 3 3 2 4 2" xfId="11305"/>
    <cellStyle name="40% - 强调文字颜色 4 3 3 2 5" xfId="11306"/>
    <cellStyle name="40% - 强调文字颜色 4 3 3 3" xfId="11307"/>
    <cellStyle name="40% - 强调文字颜色 4 3 3 3 2" xfId="11308"/>
    <cellStyle name="常规 10 8 3" xfId="11309"/>
    <cellStyle name="40% - 强调文字颜色 4 3 3 3 2 2" xfId="11310"/>
    <cellStyle name="常规 10 8 3 2" xfId="11311"/>
    <cellStyle name="40% - 强调文字颜色 4 3 3 3 2 2 2" xfId="11312"/>
    <cellStyle name="40% - 强调文字颜色 4 3 3 3 2 3" xfId="11313"/>
    <cellStyle name="40% - 强调文字颜色 4 3 3 3 3" xfId="11314"/>
    <cellStyle name="40% - 强调文字颜色 4 3 3 3 3 2" xfId="11315"/>
    <cellStyle name="40% - 强调文字颜色 4 3 3 3 4" xfId="11316"/>
    <cellStyle name="40% - 强调文字颜色 4 3 3 4" xfId="11317"/>
    <cellStyle name="40% - 强调文字颜色 4 3 3 4 2" xfId="11318"/>
    <cellStyle name="40% - 强调文字颜色 4 3 3 4 2 2" xfId="11319"/>
    <cellStyle name="强调文字颜色 3 2 2 4 2 2" xfId="11320"/>
    <cellStyle name="40% - 强调文字颜色 4 3 3 4 3" xfId="11321"/>
    <cellStyle name="60% - 强调文字颜色 4 2 3 2 2 2 2 2 2" xfId="11322"/>
    <cellStyle name="40% - 强调文字颜色 4 3 3 5" xfId="11323"/>
    <cellStyle name="40% - 强调文字颜色 4 3 3 5 2" xfId="11324"/>
    <cellStyle name="百分比 3 3 3 2" xfId="11325"/>
    <cellStyle name="40% - 强调文字颜色 4 3 3 6" xfId="11326"/>
    <cellStyle name="40% - 强调文字颜色 4 3 3_2015财政决算公开" xfId="11327"/>
    <cellStyle name="常规 2 3 3 5 3 2" xfId="11328"/>
    <cellStyle name="40% - 强调文字颜色 4 3 4" xfId="11329"/>
    <cellStyle name="40% - 强调文字颜色 4 3 4 2" xfId="11330"/>
    <cellStyle name="40% - 强调文字颜色 4 3 4 2 2" xfId="11331"/>
    <cellStyle name="40% - 强调文字颜色 4 3 4 2 2 2" xfId="11332"/>
    <cellStyle name="40% - 强调文字颜色 4 3 4 2 2 2 2" xfId="11333"/>
    <cellStyle name="40% - 强调文字颜色 4 3 4 2 2 3" xfId="11334"/>
    <cellStyle name="40% - 强调文字颜色 4 3 4 2 3" xfId="11335"/>
    <cellStyle name="40% - 强调文字颜色 4 3 4 2 3 2" xfId="11336"/>
    <cellStyle name="40% - 强调文字颜色 4 3 4 2 4" xfId="11337"/>
    <cellStyle name="常规 26 2 2 2 2" xfId="11338"/>
    <cellStyle name="40% - 强调文字颜色 4 3 4 3" xfId="11339"/>
    <cellStyle name="40% - 强调文字颜色 4 3 4 3 2" xfId="11340"/>
    <cellStyle name="解释性文本 2 2 6" xfId="11341"/>
    <cellStyle name="40% - 强调文字颜色 4 3 4 3 2 2" xfId="11342"/>
    <cellStyle name="40% - 强调文字颜色 4 3 4 3 3" xfId="11343"/>
    <cellStyle name="40% - 强调文字颜色 4 3 4 4" xfId="11344"/>
    <cellStyle name="40% - 强调文字颜色 4 3 4 4 2" xfId="11345"/>
    <cellStyle name="40% - 着色 4 3 2 2" xfId="11346"/>
    <cellStyle name="40% - 强调文字颜色 4 3 4 5" xfId="11347"/>
    <cellStyle name="40% - 强调文字颜色 4 3 5" xfId="11348"/>
    <cellStyle name="40% - 强调文字颜色 4 3 5 2" xfId="11349"/>
    <cellStyle name="40% - 强调文字颜色 4 3 5 2 2" xfId="11350"/>
    <cellStyle name="40% - 强调文字颜色 4 3 5 2 2 2" xfId="11351"/>
    <cellStyle name="40% - 强调文字颜色 4 3 5 2 3" xfId="11352"/>
    <cellStyle name="40% - 强调文字颜色 4 3 5 3" xfId="11353"/>
    <cellStyle name="40% - 强调文字颜色 4 3 5 3 2" xfId="11354"/>
    <cellStyle name="40% - 强调文字颜色 4 3 5 4" xfId="11355"/>
    <cellStyle name="40% - 强调文字颜色 4 3 6" xfId="11356"/>
    <cellStyle name="强调文字颜色 4 6 4 3 2" xfId="11357"/>
    <cellStyle name="40% - 强调文字颜色 4 3 6 2" xfId="11358"/>
    <cellStyle name="40% - 强调文字颜色 4 3 6 2 2" xfId="11359"/>
    <cellStyle name="40% - 强调文字颜色 4 3 6 3" xfId="11360"/>
    <cellStyle name="40% - 强调文字颜色 4 3 7" xfId="11361"/>
    <cellStyle name="40% - 强调文字颜色 4 3 7 2" xfId="11362"/>
    <cellStyle name="货币 2 2 6 4 3 3 2" xfId="11363"/>
    <cellStyle name="40% - 强调文字颜色 4 3 8" xfId="11364"/>
    <cellStyle name="60% - 强调文字颜色 2 5 2 2" xfId="11365"/>
    <cellStyle name="40% - 强调文字颜色 4 3_2015财政决算公开" xfId="11366"/>
    <cellStyle name="40% - 强调文字颜色 4 4" xfId="11367"/>
    <cellStyle name="40% - 强调文字颜色 4 4 2" xfId="11368"/>
    <cellStyle name="百分比 3 2 2 2 3 3" xfId="11369"/>
    <cellStyle name="40% - 强调文字颜色 4 4 2 2" xfId="11370"/>
    <cellStyle name="百分比 3 2 2 2 3 3 2" xfId="11371"/>
    <cellStyle name="40% - 强调文字颜色 4 4 2 2 2" xfId="11372"/>
    <cellStyle name="40% - 着色 6 2 3" xfId="11373"/>
    <cellStyle name="40% - 强调文字颜色 4 4 2 2 2 2" xfId="11374"/>
    <cellStyle name="40% - 着色 6 2 3 2" xfId="11375"/>
    <cellStyle name="40% - 强调文字颜色 6 2 5 5" xfId="11376"/>
    <cellStyle name="40% - 强调文字颜色 4 4 2 2 2 2 2" xfId="11377"/>
    <cellStyle name="百分比 5 2 5 2" xfId="11378"/>
    <cellStyle name="40% - 强调文字颜色 4 4 2 2 2 2 3" xfId="11379"/>
    <cellStyle name="40% - 着色 6 2 4" xfId="11380"/>
    <cellStyle name="40% - 强调文字颜色 4 4 2 2 2 3" xfId="11381"/>
    <cellStyle name="40% - 强调文字颜色 4 4 2 2 2 3 2" xfId="11382"/>
    <cellStyle name="40% - 强调文字颜色 4 4 2 2 2 4" xfId="11383"/>
    <cellStyle name="40% - 强调文字颜色 4 4 2 2 3" xfId="11384"/>
    <cellStyle name="40% - 着色 6 3 3" xfId="11385"/>
    <cellStyle name="40% - 强调文字颜色 4 4 2 2 3 2" xfId="11386"/>
    <cellStyle name="40% - 强调文字颜色 4 4 2 2 3 2 2" xfId="11387"/>
    <cellStyle name="常规 5 6 7" xfId="11388"/>
    <cellStyle name="60% - 强调文字颜色 5 2 3 2 2 2" xfId="11389"/>
    <cellStyle name="40% - 强调文字颜色 4 4 2 2 3 3" xfId="11390"/>
    <cellStyle name="40% - 强调文字颜色 4 4 2 2 4" xfId="11391"/>
    <cellStyle name="40% - 强调文字颜色 4 4 2 2 5" xfId="11392"/>
    <cellStyle name="40% - 强调文字颜色 6 4 3 2 2 2 2" xfId="11393"/>
    <cellStyle name="40% - 强调文字颜色 4 4 2 3" xfId="11394"/>
    <cellStyle name="40% - 强调文字颜色 4 4 2 3 2" xfId="11395"/>
    <cellStyle name="40% - 强调文字颜色 4 4 2 3 2 2" xfId="11396"/>
    <cellStyle name="40% - 强调文字颜色 4 4 2 3 2 2 2" xfId="11397"/>
    <cellStyle name="40% - 强调文字颜色 4 4 2 3 3" xfId="11398"/>
    <cellStyle name="40% - 强调文字颜色 4 4 2 3 3 2" xfId="11399"/>
    <cellStyle name="40% - 强调文字颜色 4 4 2 3 4" xfId="11400"/>
    <cellStyle name="40% - 强调文字颜色 4 4 2 4" xfId="11401"/>
    <cellStyle name="40% - 强调文字颜色 4 4 2 4 2" xfId="11402"/>
    <cellStyle name="40% - 强调文字颜色 4 4 2 4 2 2" xfId="11403"/>
    <cellStyle name="强调文字颜色 3 2 3 3 2 2" xfId="11404"/>
    <cellStyle name="40% - 强调文字颜色 4 4 2 4 3" xfId="11405"/>
    <cellStyle name="40% - 强调文字颜色 4 4 2 5" xfId="11406"/>
    <cellStyle name="输入 2 2 2 2 2 2 2" xfId="11407"/>
    <cellStyle name="百分比 5 2 4 2 3 2" xfId="11408"/>
    <cellStyle name="40% - 强调文字颜色 4 4 2 5 2" xfId="11409"/>
    <cellStyle name="40% - 强调文字颜色 4 4 2 6" xfId="11410"/>
    <cellStyle name="输入 2 2 2 2 2 2 3" xfId="11411"/>
    <cellStyle name="百分比 3 4 2 2" xfId="11412"/>
    <cellStyle name="40% - 强调文字颜色 4 4 2_2015财政决算公开" xfId="11413"/>
    <cellStyle name="适中 2 2 2 3 4 2" xfId="11414"/>
    <cellStyle name="40% - 强调文字颜色 4 4 3" xfId="11415"/>
    <cellStyle name="40% - 强调文字颜色 4 4 3 2" xfId="11416"/>
    <cellStyle name="60% - 强调文字颜色 1 4" xfId="11417"/>
    <cellStyle name="40% - 强调文字颜色 4 4 3 2 2" xfId="11418"/>
    <cellStyle name="60% - 强调文字颜色 1 4 2" xfId="11419"/>
    <cellStyle name="40% - 强调文字颜色 4 4 3 2 2 2" xfId="11420"/>
    <cellStyle name="60% - 强调文字颜色 1 4 3" xfId="11421"/>
    <cellStyle name="40% - 强调文字颜色 4 4 3 2 2 3" xfId="11422"/>
    <cellStyle name="60% - 强调文字颜色 1 5" xfId="11423"/>
    <cellStyle name="40% - 强调文字颜色 4 4 3 2 3" xfId="11424"/>
    <cellStyle name="40% - 强调文字颜色 4 4 3 2 3 2" xfId="11425"/>
    <cellStyle name="60% - 强调文字颜色 3 2 2 2 2 5" xfId="11426"/>
    <cellStyle name="60% - 强调文字颜色 1 5 2" xfId="11427"/>
    <cellStyle name="60% - 强调文字颜色 1 6" xfId="11428"/>
    <cellStyle name="40% - 强调文字颜色 4 4 3 2 4" xfId="11429"/>
    <cellStyle name="40% - 强调文字颜色 4 4 3 3" xfId="11430"/>
    <cellStyle name="60% - 强调文字颜色 2 4" xfId="11431"/>
    <cellStyle name="40% - 强调文字颜色 4 4 3 3 2" xfId="11432"/>
    <cellStyle name="60% - 强调文字颜色 2 4 2" xfId="11433"/>
    <cellStyle name="40% - 强调文字颜色 4 4 3 3 2 2" xfId="11434"/>
    <cellStyle name="60% - 强调文字颜色 2 5" xfId="11435"/>
    <cellStyle name="40% - 强调文字颜色 4 4 3 3 3" xfId="11436"/>
    <cellStyle name="40% - 强调文字颜色 4 4 3 4" xfId="11437"/>
    <cellStyle name="60% - 强调文字颜色 3 4" xfId="11438"/>
    <cellStyle name="40% - 强调文字颜色 4 4 3 4 2" xfId="11439"/>
    <cellStyle name="40% - 强调文字颜色 4 4 3 5" xfId="11440"/>
    <cellStyle name="货币 4 2 2 3 3 3 2" xfId="11441"/>
    <cellStyle name="货币 2 2 10 2" xfId="11442"/>
    <cellStyle name="40% - 强调文字颜色 4 4 4" xfId="11443"/>
    <cellStyle name="货币 2 2 10 2 2" xfId="11444"/>
    <cellStyle name="40% - 强调文字颜色 4 4 4 2" xfId="11445"/>
    <cellStyle name="40% - 强调文字颜色 4 4 4 2 2" xfId="11446"/>
    <cellStyle name="60% - 强调文字颜色 1 3 2 2 2 3 3" xfId="11447"/>
    <cellStyle name="40% - 强调文字颜色 4 4 4 2 2 2" xfId="11448"/>
    <cellStyle name="40% - 强调文字颜色 4 4 4 2 3" xfId="11449"/>
    <cellStyle name="货币 2 2 10 2 3" xfId="11450"/>
    <cellStyle name="40% - 强调文字颜色 4 4 4 3" xfId="11451"/>
    <cellStyle name="货币 2 2 10 2 3 2" xfId="11452"/>
    <cellStyle name="40% - 强调文字颜色 4 4 4 3 2" xfId="11453"/>
    <cellStyle name="40% - 强调文字颜色 4 4 4 4" xfId="11454"/>
    <cellStyle name="货币 2 2 10 3" xfId="11455"/>
    <cellStyle name="40% - 强调文字颜色 4 4 5" xfId="11456"/>
    <cellStyle name="40% - 强调文字颜色 4 4 5 2" xfId="11457"/>
    <cellStyle name="40% - 强调文字颜色 4 4 5 2 2" xfId="11458"/>
    <cellStyle name="40% - 强调文字颜色 4 4 5 3" xfId="11459"/>
    <cellStyle name="货币 2 2 10 4" xfId="11460"/>
    <cellStyle name="40% - 强调文字颜色 4 4 6" xfId="11461"/>
    <cellStyle name="货币 2 2 10 4 2" xfId="11462"/>
    <cellStyle name="后继超级链接 2 2 2 2 3" xfId="11463"/>
    <cellStyle name="40% - 强调文字颜色 4 4 6 2" xfId="11464"/>
    <cellStyle name="40% - 强调文字颜色 4 4 7" xfId="11465"/>
    <cellStyle name="货币 2 7 6 2" xfId="11466"/>
    <cellStyle name="超级链接 3 3 4" xfId="11467"/>
    <cellStyle name="40% - 强调文字颜色 4 4_2015财政决算公开" xfId="11468"/>
    <cellStyle name="常规 4 2 8 2" xfId="11469"/>
    <cellStyle name="40% - 强调文字颜色 4 5" xfId="11470"/>
    <cellStyle name="常规 4 2 8 2 2" xfId="11471"/>
    <cellStyle name="40% - 强调文字颜色 4 5 2" xfId="11472"/>
    <cellStyle name="常规 4 2 8 2 2 2" xfId="11473"/>
    <cellStyle name="40% - 强调文字颜色 4 5 2 2" xfId="11474"/>
    <cellStyle name="40% - 强调文字颜色 4 5 2 2 2" xfId="11475"/>
    <cellStyle name="40% - 强调文字颜色 4 5 2 2 2 2" xfId="11476"/>
    <cellStyle name="40% - 强调文字颜色 4 5 2 2 2 2 2" xfId="11477"/>
    <cellStyle name="40% - 强调文字颜色 4 5 2 2 2 2 2 2" xfId="11478"/>
    <cellStyle name="40% - 强调文字颜色 4 5 2 2 2 3" xfId="11479"/>
    <cellStyle name="40% - 强调文字颜色 4 5 2 2 2 3 2" xfId="11480"/>
    <cellStyle name="40% - 强调文字颜色 4 5 2 2 2 4" xfId="11481"/>
    <cellStyle name="40% - 强调文字颜色 4 5 2 2 3" xfId="11482"/>
    <cellStyle name="40% - 强调文字颜色 4 5 2 2 3 2" xfId="11483"/>
    <cellStyle name="40% - 强调文字颜色 4 5 2 2 3 2 2" xfId="11484"/>
    <cellStyle name="60% - 强调文字颜色 5 3 3 2 2 2" xfId="11485"/>
    <cellStyle name="40% - 强调文字颜色 4 5 2 2 3 3" xfId="11486"/>
    <cellStyle name="40% - 强调文字颜色 4 5 2 2 4" xfId="11487"/>
    <cellStyle name="解释性文本 3 2 2 4" xfId="11488"/>
    <cellStyle name="40% - 强调文字颜色 4 5 2 2 4 2" xfId="11489"/>
    <cellStyle name="千位分隔 3 2 2" xfId="11490"/>
    <cellStyle name="40% - 强调文字颜色 4 5 2 2 5" xfId="11491"/>
    <cellStyle name="常规 4 2 8 2 2 3" xfId="11492"/>
    <cellStyle name="40% - 强调文字颜色 4 5 2 3" xfId="11493"/>
    <cellStyle name="常规 4 2 8 2 2 3 2" xfId="11494"/>
    <cellStyle name="40% - 强调文字颜色 4 5 2 3 2" xfId="11495"/>
    <cellStyle name="40% - 强调文字颜色 4 5 2 3 2 2" xfId="11496"/>
    <cellStyle name="40% - 强调文字颜色 4 5 2 3 2 2 2" xfId="11497"/>
    <cellStyle name="40% - 强调文字颜色 4 5 2 3 2 3" xfId="11498"/>
    <cellStyle name="40% - 强调文字颜色 4 5 2 3 3" xfId="11499"/>
    <cellStyle name="60% - 强调文字颜色 2 2 2 5 2 2" xfId="11500"/>
    <cellStyle name="40% - 强调文字颜色 4 5 2 3 3 2" xfId="11501"/>
    <cellStyle name="40% - 强调文字颜色 4 5 2 3 4" xfId="11502"/>
    <cellStyle name="40% - 强调文字颜色 4 5 2 4" xfId="11503"/>
    <cellStyle name="输出 3" xfId="11504"/>
    <cellStyle name="40% - 强调文字颜色 4 5 2 4 2" xfId="11505"/>
    <cellStyle name="小数 2 3 2 4" xfId="11506"/>
    <cellStyle name="输出 3 2" xfId="11507"/>
    <cellStyle name="40% - 强调文字颜色 4 5 2 4 2 2" xfId="11508"/>
    <cellStyle name="强调文字颜色 3 2 4 3 2 2" xfId="11509"/>
    <cellStyle name="输出 4" xfId="11510"/>
    <cellStyle name="40% - 强调文字颜色 4 5 2 4 3" xfId="11511"/>
    <cellStyle name="40% - 强调文字颜色 4 5 2 5" xfId="11512"/>
    <cellStyle name="40% - 强调文字颜色 4 5 2 5 2" xfId="11513"/>
    <cellStyle name="百分比 3 5 2 2" xfId="11514"/>
    <cellStyle name="40% - 强调文字颜色 4 5 2 6" xfId="11515"/>
    <cellStyle name="40% - 强调文字颜色 4 5 3 2 2 2" xfId="11516"/>
    <cellStyle name="检查单元格 8 2 2" xfId="11517"/>
    <cellStyle name="40% - 强调文字颜色 4 5 3 2 2 2 2" xfId="11518"/>
    <cellStyle name="40% - 强调文字颜色 4 5 3 2 2 3" xfId="11519"/>
    <cellStyle name="检查单元格 8 2 3" xfId="11520"/>
    <cellStyle name="输入 2" xfId="11521"/>
    <cellStyle name="常规 2 8" xfId="11522"/>
    <cellStyle name="40% - 强调文字颜色 4 5 3 2 3 2" xfId="11523"/>
    <cellStyle name="60% - 强调文字颜色 3 3 2 2 2 5" xfId="11524"/>
    <cellStyle name="40% - 强调文字颜色 4 5 3 2 4" xfId="11525"/>
    <cellStyle name="检查单元格 8 4" xfId="11526"/>
    <cellStyle name="40% - 强调文字颜色 4 5 3 3 2" xfId="11527"/>
    <cellStyle name="检查单元格 9 2" xfId="11528"/>
    <cellStyle name="40% - 强调文字颜色 4 5 3 3 2 2" xfId="11529"/>
    <cellStyle name="检查单元格 9 2 2" xfId="11530"/>
    <cellStyle name="40% - 强调文字颜色 4 5 3 3 3" xfId="11531"/>
    <cellStyle name="检查单元格 9 3" xfId="11532"/>
    <cellStyle name="40% - 强调文字颜色 4 5 3 4" xfId="11533"/>
    <cellStyle name="40% - 强调文字颜色 4 5 3 4 2" xfId="11534"/>
    <cellStyle name="40% - 强调文字颜色 4 5 3 5" xfId="11535"/>
    <cellStyle name="输入 2 2 2 2 3 3 2" xfId="11536"/>
    <cellStyle name="40% - 强调文字颜色 4 5 4 2 2" xfId="11537"/>
    <cellStyle name="40% - 强调文字颜色 4 5 4 2 2 2" xfId="11538"/>
    <cellStyle name="40% - 强调文字颜色 4 5 4 2 3" xfId="11539"/>
    <cellStyle name="强调文字颜色 1 5 2 2 2 2" xfId="11540"/>
    <cellStyle name="40% - 强调文字颜色 4 5 4 3" xfId="11541"/>
    <cellStyle name="强调文字颜色 1 5 2 2 2 2 2" xfId="11542"/>
    <cellStyle name="40% - 强调文字颜色 4 5 4 3 2" xfId="11543"/>
    <cellStyle name="货币 3 2 4 2 2 2" xfId="11544"/>
    <cellStyle name="货币 2 2 11 3 2" xfId="11545"/>
    <cellStyle name="40% - 强调文字颜色 4 5 5 2" xfId="11546"/>
    <cellStyle name="货币 3 2 4 2 2 2 2" xfId="11547"/>
    <cellStyle name="40% - 强调文字颜色 4 5 5 2 2" xfId="11548"/>
    <cellStyle name="货币 3 2 4 2 2 3" xfId="11549"/>
    <cellStyle name="强调文字颜色 1 5 2 2 3 2" xfId="11550"/>
    <cellStyle name="40% - 强调文字颜色 4 5 5 3" xfId="11551"/>
    <cellStyle name="货币 3 2 4 2 3" xfId="11552"/>
    <cellStyle name="百分比 7 2 3 2 2 2" xfId="11553"/>
    <cellStyle name="40% - 强调文字颜色 4 5 6" xfId="11554"/>
    <cellStyle name="货币 3 2 4 2 3 2" xfId="11555"/>
    <cellStyle name="后继超级链接 2 2 3 2 3" xfId="11556"/>
    <cellStyle name="40% - 强调文字颜色 4 5 6 2" xfId="11557"/>
    <cellStyle name="货币 3 2 4 2 4" xfId="11558"/>
    <cellStyle name="百分比 7 2 3 2 2 3" xfId="11559"/>
    <cellStyle name="40% - 强调文字颜色 4 5 7" xfId="11560"/>
    <cellStyle name="40% - 强调文字颜色 4 5_2015财政决算公开" xfId="11561"/>
    <cellStyle name="常规 5 2 7 2 4 2" xfId="11562"/>
    <cellStyle name="常规 2 4 2 3 3" xfId="11563"/>
    <cellStyle name="常规 2 4 4 5" xfId="11564"/>
    <cellStyle name="40% - 强调文字颜色 4 6 2 2 2" xfId="11565"/>
    <cellStyle name="常规 2 4 4 5 2" xfId="11566"/>
    <cellStyle name="40% - 强调文字颜色 4 6 2 2 2 2" xfId="11567"/>
    <cellStyle name="常规 2 4 4 5 2 2" xfId="11568"/>
    <cellStyle name="40% - 强调文字颜色 4 6 2 2 2 2 2" xfId="11569"/>
    <cellStyle name="常规 2 4 4 5 3" xfId="11570"/>
    <cellStyle name="40% - 强调文字颜色 4 6 2 2 2 3" xfId="11571"/>
    <cellStyle name="常规 2 4 4 6" xfId="11572"/>
    <cellStyle name="40% - 强调文字颜色 4 6 2 2 3" xfId="11573"/>
    <cellStyle name="常规 2 4 4 7" xfId="11574"/>
    <cellStyle name="40% - 强调文字颜色 4 6 2 2 4" xfId="11575"/>
    <cellStyle name="40% - 强调文字颜色 4 6 2 3" xfId="11576"/>
    <cellStyle name="常规 2 4 5 5" xfId="11577"/>
    <cellStyle name="40% - 强调文字颜色 4 6 2 3 2" xfId="11578"/>
    <cellStyle name="标题 1 7 3" xfId="11579"/>
    <cellStyle name="常规 2 4 5 5 2" xfId="11580"/>
    <cellStyle name="40% - 强调文字颜色 4 6 2 3 2 2" xfId="11581"/>
    <cellStyle name="常规 2 4 5 6" xfId="11582"/>
    <cellStyle name="60% - 强调文字颜色 3 2 7 2 2" xfId="11583"/>
    <cellStyle name="40% - 强调文字颜色 4 6 2 3 3" xfId="11584"/>
    <cellStyle name="60% - 强调文字颜色 2 2 3 5 2 2" xfId="11585"/>
    <cellStyle name="常规 125 2 3 2" xfId="11586"/>
    <cellStyle name="常规 130 2 3 2" xfId="11587"/>
    <cellStyle name="40% - 强调文字颜色 4 6 2 4" xfId="11588"/>
    <cellStyle name="常规 2 4 6 5" xfId="11589"/>
    <cellStyle name="40% - 强调文字颜色 4 6 2 4 2" xfId="11590"/>
    <cellStyle name="40% - 强调文字颜色 4 6 2 5" xfId="11591"/>
    <cellStyle name="40% - 强调文字颜色 4 6 3 2" xfId="11592"/>
    <cellStyle name="常规 2 5 4 5" xfId="11593"/>
    <cellStyle name="40% - 强调文字颜色 4 6 3 2 2" xfId="11594"/>
    <cellStyle name="货币 2 2 2 4 3 5" xfId="11595"/>
    <cellStyle name="40% - 强调文字颜色 4 6 3 2 2 2" xfId="11596"/>
    <cellStyle name="40% - 强调文字颜色 4 6 3 2 3" xfId="11597"/>
    <cellStyle name="40% - 强调文字颜色 4 6 3 3" xfId="11598"/>
    <cellStyle name="40% - 强调文字颜色 4 6 3 4" xfId="11599"/>
    <cellStyle name="货币 2 2 12 2" xfId="11600"/>
    <cellStyle name="40% - 强调文字颜色 4 6 4" xfId="11601"/>
    <cellStyle name="40% - 强调文字颜色 4 6 4 2" xfId="11602"/>
    <cellStyle name="常规 2 6 4 5" xfId="11603"/>
    <cellStyle name="40% - 强调文字颜色 4 6 4 2 2" xfId="11604"/>
    <cellStyle name="强调文字颜色 1 5 2 3 2 2" xfId="11605"/>
    <cellStyle name="40% - 强调文字颜色 4 6 4 3" xfId="11606"/>
    <cellStyle name="货币 3 2 4 3 2" xfId="11607"/>
    <cellStyle name="40% - 强调文字颜色 4 6 5" xfId="11608"/>
    <cellStyle name="货币 3 2 4 3 2 2" xfId="11609"/>
    <cellStyle name="40% - 强调文字颜色 4 6 5 2" xfId="11610"/>
    <cellStyle name="60% - 强调文字颜色 4 3 3 3 3 2" xfId="11611"/>
    <cellStyle name="40% - 强调文字颜色 4 6_2015财政决算公开" xfId="11612"/>
    <cellStyle name="常规 4 2 8 4" xfId="11613"/>
    <cellStyle name="常规 4 2 3 2 2 2 3" xfId="11614"/>
    <cellStyle name="40% - 强调文字颜色 4 7" xfId="11615"/>
    <cellStyle name="40% - 强调文字颜色 4 7 2 2 2" xfId="11616"/>
    <cellStyle name="40% - 强调文字颜色 4 7 2 2 2 2" xfId="11617"/>
    <cellStyle name="40% - 强调文字颜色 4 7 2 2 3" xfId="11618"/>
    <cellStyle name="40% - 强调文字颜色 4 7 2 3" xfId="11619"/>
    <cellStyle name="常规 3 4 5 5" xfId="11620"/>
    <cellStyle name="40% - 强调文字颜色 4 7 2 3 2" xfId="11621"/>
    <cellStyle name="40% - 强调文字颜色 4 7 3" xfId="11622"/>
    <cellStyle name="40% - 强调文字颜色 4 7 3 2" xfId="11623"/>
    <cellStyle name="常规 3 5 4 5" xfId="11624"/>
    <cellStyle name="40% - 强调文字颜色 4 7 3 2 2" xfId="11625"/>
    <cellStyle name="40% - 强调文字颜色 4 7 3 3" xfId="11626"/>
    <cellStyle name="常规 8 4 3 2 3 2" xfId="11627"/>
    <cellStyle name="40% - 强调文字颜色 4 7 4" xfId="11628"/>
    <cellStyle name="40% - 强调文字颜色 4 7 4 2" xfId="11629"/>
    <cellStyle name="货币 3 2 4 4 2" xfId="11630"/>
    <cellStyle name="40% - 强调文字颜色 4 7 5" xfId="11631"/>
    <cellStyle name="40% - 强调文字颜色 4 8" xfId="11632"/>
    <cellStyle name="40% - 强调文字颜色 4 8 2" xfId="11633"/>
    <cellStyle name="40% - 强调文字颜色 4 8 2 2" xfId="11634"/>
    <cellStyle name="货币 2 2 7 3 3" xfId="11635"/>
    <cellStyle name="40% - 强调文字颜色 6 2 3 2 5" xfId="11636"/>
    <cellStyle name="40% - 强调文字颜色 4 8 2 2 2" xfId="11637"/>
    <cellStyle name="40% - 强调文字颜色 4 8 2 3" xfId="11638"/>
    <cellStyle name="40% - 强调文字颜色 4 8 3" xfId="11639"/>
    <cellStyle name="40% - 强调文字颜色 4 8 3 2" xfId="11640"/>
    <cellStyle name="货币 2 2 14 2" xfId="11641"/>
    <cellStyle name="40% - 强调文字颜色 4 8 4" xfId="11642"/>
    <cellStyle name="40% - 强调文字颜色 4 9" xfId="11643"/>
    <cellStyle name="40% - 强调文字颜色 4 9 2" xfId="11644"/>
    <cellStyle name="标题 4 6 2 2 3" xfId="11645"/>
    <cellStyle name="40% - 强调文字颜色 4 9 2 2" xfId="11646"/>
    <cellStyle name="货币 2 3 7 3 3" xfId="11647"/>
    <cellStyle name="40% - 强调文字颜色 4 9 2 2 2" xfId="11648"/>
    <cellStyle name="常规 2 2 11" xfId="11649"/>
    <cellStyle name="标题 4 6 2 2 3 2" xfId="11650"/>
    <cellStyle name="40% - 强调文字颜色 6 3 3 2 5" xfId="11651"/>
    <cellStyle name="40% - 强调文字颜色 4 9 2 3" xfId="11652"/>
    <cellStyle name="40% - 强调文字颜色 4 9 3" xfId="11653"/>
    <cellStyle name="40% - 强调文字颜色 4 9 3 2" xfId="11654"/>
    <cellStyle name="40% - 强调文字颜色 4 9 4" xfId="11655"/>
    <cellStyle name="40% - 强调文字颜色 5 10" xfId="11656"/>
    <cellStyle name="40% - 强调文字颜色 5 10 2" xfId="11657"/>
    <cellStyle name="40% - 强调文字颜色 5 10 2 2" xfId="11658"/>
    <cellStyle name="常规 2 3 5 2" xfId="11659"/>
    <cellStyle name="40% - 强调文字颜色 5 10 3" xfId="11660"/>
    <cellStyle name="40% - 强调文字颜色 5 11" xfId="11661"/>
    <cellStyle name="40% - 强调文字颜色 5 11 2" xfId="11662"/>
    <cellStyle name="40% - 强调文字颜色 5 2" xfId="11663"/>
    <cellStyle name="差 2 3 2 2 3" xfId="11664"/>
    <cellStyle name="40% - 强调文字颜色 5 2 2" xfId="11665"/>
    <cellStyle name="40% - 强调文字颜色 5 2 2 2" xfId="11666"/>
    <cellStyle name="千位分隔 3 6 4 5" xfId="11667"/>
    <cellStyle name="40% - 强调文字颜色 5 2 2 2 2" xfId="11668"/>
    <cellStyle name="千位分隔 3 6 4 5 2" xfId="11669"/>
    <cellStyle name="40% - 强调文字颜色 5 2 2 2 2 2" xfId="11670"/>
    <cellStyle name="标题 4 2 4 2 2 3" xfId="11671"/>
    <cellStyle name="40% - 强调文字颜色 5 2 2 2 2 2 2" xfId="11672"/>
    <cellStyle name="标题 4 2 4 2 2 3 2" xfId="11673"/>
    <cellStyle name="40% - 强调文字颜色 5 2 2 2 2 2 2 2" xfId="11674"/>
    <cellStyle name="标题 3 2 4 4" xfId="11675"/>
    <cellStyle name="40% - 强调文字颜色 5 2 2 2 2 2 2 2 2" xfId="11676"/>
    <cellStyle name="40% - 强调文字颜色 5 2 2 2 2 2 2 3" xfId="11677"/>
    <cellStyle name="no dec 6 2" xfId="11678"/>
    <cellStyle name="40% - 强调文字颜色 5 2 2 2 2 2 3" xfId="11679"/>
    <cellStyle name="40% - 强调文字颜色 5 2 2 2 2 2 3 2" xfId="11680"/>
    <cellStyle name="40% - 强调文字颜色 5 2 2 2 2 2 4" xfId="11681"/>
    <cellStyle name="百分比 2 2 3 2 2 2 2" xfId="11682"/>
    <cellStyle name="40% - 强调文字颜色 5 2 2 2 2 3 2 2" xfId="11683"/>
    <cellStyle name="百分比 2 2 3 2 2 3" xfId="11684"/>
    <cellStyle name="40% - 强调文字颜色 5 2 2 2 2 3 3" xfId="11685"/>
    <cellStyle name="常规 3 4 3 2 2 4" xfId="11686"/>
    <cellStyle name="百分比 2 2 3 2 3 2" xfId="11687"/>
    <cellStyle name="40% - 强调文字颜色 5 2 2 2 2 4 2" xfId="11688"/>
    <cellStyle name="40% - 强调文字颜色 5 2 2 2 3" xfId="11689"/>
    <cellStyle name="40% - 强调文字颜色 5 2 2 2 3 2" xfId="11690"/>
    <cellStyle name="差_5.中央部门决算（草案)-1" xfId="11691"/>
    <cellStyle name="40% - 强调文字颜色 5 2 2 2 3 2 2" xfId="11692"/>
    <cellStyle name="适中 3 2 3" xfId="11693"/>
    <cellStyle name="差_5.中央部门决算（草案)-1 2" xfId="11694"/>
    <cellStyle name="40% - 强调文字颜色 5 2 2 2 3 2 2 2" xfId="11695"/>
    <cellStyle name="警告文本 5 3 2 3 2" xfId="11696"/>
    <cellStyle name="40% - 强调文字颜色 5 2 2 2 3 2 3" xfId="11697"/>
    <cellStyle name="百分比 2 2 3 3 2 2" xfId="11698"/>
    <cellStyle name="40% - 强调文字颜色 5 2 2 2 3 3 2" xfId="11699"/>
    <cellStyle name="好 3 3 3 2 3 2" xfId="11700"/>
    <cellStyle name="百分比 2 2 3 3 3" xfId="11701"/>
    <cellStyle name="40% - 强调文字颜色 5 2 2 2 3 4" xfId="11702"/>
    <cellStyle name="40% - 强调文字颜色 5 2 2 2 4" xfId="11703"/>
    <cellStyle name="货币 4 3 3 2 4" xfId="11704"/>
    <cellStyle name="40% - 强调文字颜色 5 2 2 2 4 2" xfId="11705"/>
    <cellStyle name="货币 4 3 3 2 4 2" xfId="11706"/>
    <cellStyle name="40% - 强调文字颜色 5 2 2 2 4 2 2" xfId="11707"/>
    <cellStyle name="货币 2 9 2 2 2" xfId="11708"/>
    <cellStyle name="百分比 2 2 3 4 2" xfId="11709"/>
    <cellStyle name="40% - 强调文字颜色 5 2 2 2 4 3" xfId="11710"/>
    <cellStyle name="40% - 强调文字颜色 5 2 2 2 5" xfId="11711"/>
    <cellStyle name="货币 2 2 2 2 4 2 3" xfId="11712"/>
    <cellStyle name="40% - 强调文字颜色 5 2 2 2 5 2" xfId="11713"/>
    <cellStyle name="60% - 强调文字颜色 5 5 3 2" xfId="11714"/>
    <cellStyle name="40% - 强调文字颜色 5 2 2 2 6" xfId="11715"/>
    <cellStyle name="40% - 强调文字颜色 5 2 2 2_2015财政决算公开" xfId="11716"/>
    <cellStyle name="40% - 强调文字颜色 5 2 2 3" xfId="11717"/>
    <cellStyle name="常规 2 2 2 5_2015财政决算公开" xfId="11718"/>
    <cellStyle name="40% - 强调文字颜色 5 2 2 3 2" xfId="11719"/>
    <cellStyle name="40% - 强调文字颜色 5 2 2 3 2 2" xfId="11720"/>
    <cellStyle name="40% - 强调文字颜色 5 2 2 3 2 2 2" xfId="11721"/>
    <cellStyle name="40% - 强调文字颜色 5 2 2 3 2 2 2 2" xfId="11722"/>
    <cellStyle name="40% - 强调文字颜色 5 2 2 3 2 2 3" xfId="11723"/>
    <cellStyle name="百分比 2 2 4 2 2 2" xfId="11724"/>
    <cellStyle name="40% - 强调文字颜色 5 2 2 3 2 3 2" xfId="11725"/>
    <cellStyle name="百分比 2 2 4 2 3" xfId="11726"/>
    <cellStyle name="40% - 强调文字颜色 5 2 2 3 2 4" xfId="11727"/>
    <cellStyle name="输出 2 3 2 2 3 3 2" xfId="11728"/>
    <cellStyle name="40% - 强调文字颜色 5 2 2 3 3" xfId="11729"/>
    <cellStyle name="40% - 强调文字颜色 5 2 2 3 3 2" xfId="11730"/>
    <cellStyle name="40% - 强调文字颜色 5 2 2 3 3 2 2" xfId="11731"/>
    <cellStyle name="百分比 2 2 4 3 2" xfId="11732"/>
    <cellStyle name="40% - 强调文字颜色 5 2 2 3 3 3" xfId="11733"/>
    <cellStyle name="40% - 强调文字颜色 5 2 2 3 4" xfId="11734"/>
    <cellStyle name="货币 4 3 4 2 4" xfId="11735"/>
    <cellStyle name="40% - 强调文字颜色 5 2 2 3 4 2" xfId="11736"/>
    <cellStyle name="40% - 强调文字颜色 5 2 2 3 5" xfId="11737"/>
    <cellStyle name="40% - 强调文字颜色 5 2 2 4" xfId="11738"/>
    <cellStyle name="40% - 强调文字颜色 5 2 2 4 2" xfId="11739"/>
    <cellStyle name="40% - 强调文字颜色 5 2 2 4 2 2" xfId="11740"/>
    <cellStyle name="百分比 2 2 5 2 2" xfId="11741"/>
    <cellStyle name="40% - 强调文字颜色 5 2 2 4 2 3" xfId="11742"/>
    <cellStyle name="40% - 强调文字颜色 5 2 2 4 3" xfId="11743"/>
    <cellStyle name="40% - 强调文字颜色 5 2 2 4 3 2" xfId="11744"/>
    <cellStyle name="40% - 强调文字颜色 5 2 2 4 4" xfId="11745"/>
    <cellStyle name="40% - 强调文字颜色 5 2 2 5" xfId="11746"/>
    <cellStyle name="检查单元格 3 2 2 2 5 2" xfId="11747"/>
    <cellStyle name="40% - 强调文字颜色 5 2 2 5 2" xfId="11748"/>
    <cellStyle name="检查单元格 2 2 5 3" xfId="11749"/>
    <cellStyle name="40% - 强调文字颜色 5 2 2 5 2 2" xfId="11750"/>
    <cellStyle name="40% - 强调文字颜色 5 2 2 5 3" xfId="11751"/>
    <cellStyle name="百分比 4 2 2 2" xfId="11752"/>
    <cellStyle name="40% - 强调文字颜色 5 2 2 6" xfId="11753"/>
    <cellStyle name="百分比 4 2 2 2 2" xfId="11754"/>
    <cellStyle name="40% - 强调文字颜色 5 2 2 6 2" xfId="11755"/>
    <cellStyle name="百分比 4 2 2 3" xfId="11756"/>
    <cellStyle name="40% - 强调文字颜色 5 2 2 7" xfId="11757"/>
    <cellStyle name="40% - 强调文字颜色 5 2 2_2015财政决算公开" xfId="11758"/>
    <cellStyle name="货币 2 4 3 6 2" xfId="11759"/>
    <cellStyle name="Comma [0] 3 3 2" xfId="11760"/>
    <cellStyle name="40% - 强调文字颜色 5 2 3" xfId="11761"/>
    <cellStyle name="40% - 强调文字颜色 5 2 3 2" xfId="11762"/>
    <cellStyle name="40% - 强调文字颜色 5 2 3 2 2" xfId="11763"/>
    <cellStyle name="差_F00DC810C49E00C2E0430A3413167AE0 4" xfId="11764"/>
    <cellStyle name="40% - 强调文字颜色 5 2 3 2 2 2" xfId="11765"/>
    <cellStyle name="差_F00DC810C49E00C2E0430A3413167AE0 4 2" xfId="11766"/>
    <cellStyle name="40% - 强调文字颜色 5 2 3 2 2 2 2" xfId="11767"/>
    <cellStyle name="输出 5 2 3 4" xfId="11768"/>
    <cellStyle name="40% - 强调文字颜色 5 2 3 2 2 2 2 2" xfId="11769"/>
    <cellStyle name="40% - 强调文字颜色 5 2 3 2 2 2 3" xfId="11770"/>
    <cellStyle name="百分比 2 3 3 2 2" xfId="11771"/>
    <cellStyle name="40% - 强调文字颜色 5 2 3 2 2 3" xfId="11772"/>
    <cellStyle name="百分比 2 3 3 2 2 2" xfId="11773"/>
    <cellStyle name="40% - 强调文字颜色 5 2 3 2 2 3 2" xfId="11774"/>
    <cellStyle name="百分比 2 3 3 2 3" xfId="11775"/>
    <cellStyle name="40% - 强调文字颜色 5 2 3 2 2 4" xfId="11776"/>
    <cellStyle name="货币[0] 2 2 2" xfId="11777"/>
    <cellStyle name="40% - 强调文字颜色 5 2 3 2 3" xfId="11778"/>
    <cellStyle name="后继超级链接 4" xfId="11779"/>
    <cellStyle name="40% - 强调文字颜色 5 2 3 2 3 2" xfId="11780"/>
    <cellStyle name="后继超级链接 4 2" xfId="11781"/>
    <cellStyle name="40% - 强调文字颜色 5 2 3 2 3 2 2" xfId="11782"/>
    <cellStyle name="常规 17_2015财政决算公开" xfId="11783"/>
    <cellStyle name="后继超级链接 5" xfId="11784"/>
    <cellStyle name="百分比 2 3 3 3 2" xfId="11785"/>
    <cellStyle name="40% - 强调文字颜色 5 2 3 2 3 3" xfId="11786"/>
    <cellStyle name="货币[0] 2 2 3" xfId="11787"/>
    <cellStyle name="40% - 强调文字颜色 5 2 3 2 4" xfId="11788"/>
    <cellStyle name="40% - 强调文字颜色 5 2 3 3" xfId="11789"/>
    <cellStyle name="40% - 强调文字颜色 5 2 3 3 2" xfId="11790"/>
    <cellStyle name="40% - 强调文字颜色 5 2 3 3 2 2" xfId="11791"/>
    <cellStyle name="百分比 2 3 4 2 2" xfId="11792"/>
    <cellStyle name="40% - 强调文字颜色 5 2 3 3 2 3" xfId="11793"/>
    <cellStyle name="40% - 强调文字颜色 5 2 3 3 3" xfId="11794"/>
    <cellStyle name="40% - 强调文字颜色 5 2 3 3 3 2" xfId="11795"/>
    <cellStyle name="40% - 强调文字颜色 5 2 3 3 4" xfId="11796"/>
    <cellStyle name="40% - 强调文字颜色 5 2 3 4" xfId="11797"/>
    <cellStyle name="40% - 强调文字颜色 5 2 3 4 2" xfId="11798"/>
    <cellStyle name="40% - 强调文字颜色 5 2 3 4 2 2" xfId="11799"/>
    <cellStyle name="货币[0] 2 4 2" xfId="11800"/>
    <cellStyle name="40% - 强调文字颜色 5 2 3 4 3" xfId="11801"/>
    <cellStyle name="40% - 强调文字颜色 5 2 3 5" xfId="11802"/>
    <cellStyle name="40% - 强调文字颜色 5 2 3 5 2" xfId="11803"/>
    <cellStyle name="百分比 4 2 3 2" xfId="11804"/>
    <cellStyle name="40% - 强调文字颜色 5 2 3 6" xfId="11805"/>
    <cellStyle name="常规 2 3 3 6 2 2" xfId="11806"/>
    <cellStyle name="40% - 强调文字颜色 5 2 4" xfId="11807"/>
    <cellStyle name="常规 2 3 3 6 2 2 2" xfId="11808"/>
    <cellStyle name="40% - 强调文字颜色 5 2 4 2" xfId="11809"/>
    <cellStyle name="40% - 强调文字颜色 5 2 4 2 2" xfId="11810"/>
    <cellStyle name="60% - 强调文字颜色 4 12" xfId="11811"/>
    <cellStyle name="40% - 强调文字颜色 5 2 4 2 2 2" xfId="11812"/>
    <cellStyle name="60% - 强调文字颜色 4 12 2" xfId="11813"/>
    <cellStyle name="40% - 强调文字颜色 5 2 4 2 2 2 2" xfId="11814"/>
    <cellStyle name="百分比 2 4 3 2 2" xfId="11815"/>
    <cellStyle name="40% - 强调文字颜色 5 2 4 2 2 3" xfId="11816"/>
    <cellStyle name="货币[0] 3 2 2" xfId="11817"/>
    <cellStyle name="40% - 强调文字颜色 5 2 4 2 3" xfId="11818"/>
    <cellStyle name="40% - 强调文字颜色 5 2 4 2 3 2" xfId="11819"/>
    <cellStyle name="货币[0] 3 2 3" xfId="11820"/>
    <cellStyle name="40% - 强调文字颜色 5 2 4 2 4" xfId="11821"/>
    <cellStyle name="40% - 强调文字颜色 5 2 4 3" xfId="11822"/>
    <cellStyle name="40% - 强调文字颜色 5 2 4 3 2" xfId="11823"/>
    <cellStyle name="40% - 强调文字颜色 5 2 4 3 2 2" xfId="11824"/>
    <cellStyle name="40% - 强调文字颜色 5 2 4 3 3" xfId="11825"/>
    <cellStyle name="40% - 强调文字颜色 5 2 4 4" xfId="11826"/>
    <cellStyle name="40% - 强调文字颜色 5 2 4 4 2" xfId="11827"/>
    <cellStyle name="40% - 着色 5 2 2 2" xfId="11828"/>
    <cellStyle name="40% - 强调文字颜色 5 2 4 5" xfId="11829"/>
    <cellStyle name="常规 2 3 3 6 2 3" xfId="11830"/>
    <cellStyle name="40% - 强调文字颜色 5 2 5" xfId="11831"/>
    <cellStyle name="常规 2 3 3 6 2 3 2" xfId="11832"/>
    <cellStyle name="40% - 强调文字颜色 5 2 5 2" xfId="11833"/>
    <cellStyle name="40% - 强调文字颜色 5 2 5 2 2" xfId="11834"/>
    <cellStyle name="40% - 强调文字颜色 5 2 5 2 2 2" xfId="11835"/>
    <cellStyle name="计算 3 2 3 2 4 2" xfId="11836"/>
    <cellStyle name="40% - 强调文字颜色 5 2 5 2 3" xfId="11837"/>
    <cellStyle name="常规 2 3 3 6 2 3 3" xfId="11838"/>
    <cellStyle name="40% - 强调文字颜色 5 2 5 3" xfId="11839"/>
    <cellStyle name="40% - 强调文字颜色 5 2 5 3 2" xfId="11840"/>
    <cellStyle name="40% - 强调文字颜色 5 2 5 4" xfId="11841"/>
    <cellStyle name="常规 2 3 3 6 2 4" xfId="11842"/>
    <cellStyle name="40% - 强调文字颜色 5 2 6" xfId="11843"/>
    <cellStyle name="40% - 强调文字颜色 5 2 6 2" xfId="11844"/>
    <cellStyle name="40% - 强调文字颜色 5 2 6 2 2" xfId="11845"/>
    <cellStyle name="40% - 强调文字颜色 5 2 6 3" xfId="11846"/>
    <cellStyle name="40% - 强调文字颜色 5 2 7" xfId="11847"/>
    <cellStyle name="标题 5 3 2 2 2" xfId="11848"/>
    <cellStyle name="40% - 强调文字颜色 5 2 7 2" xfId="11849"/>
    <cellStyle name="标题 5 3 2 2 2 2" xfId="11850"/>
    <cellStyle name="40% - 强调文字颜色 5 2 8" xfId="11851"/>
    <cellStyle name="标题 5 3 2 2 3" xfId="11852"/>
    <cellStyle name="40% - 强调文字颜色 5 2_2015财政决算公开" xfId="11853"/>
    <cellStyle name="40% - 强调文字颜色 5 3" xfId="11854"/>
    <cellStyle name="差 2 3 2 2 4" xfId="11855"/>
    <cellStyle name="40% - 强调文字颜色 5 3 2" xfId="11856"/>
    <cellStyle name="差 2 3 2 2 4 2" xfId="11857"/>
    <cellStyle name="40% - 强调文字颜色 5 3 2 2" xfId="11858"/>
    <cellStyle name="千位分隔 4 6 4 5" xfId="11859"/>
    <cellStyle name="40% - 强调文字颜色 5 3 2 2 2" xfId="11860"/>
    <cellStyle name="千位分隔 4 6 4 5 2" xfId="11861"/>
    <cellStyle name="40% - 强调文字颜色 5 3 2 2 2 2" xfId="11862"/>
    <cellStyle name="强调文字颜色 4 2 5 5" xfId="11863"/>
    <cellStyle name="标题 5 2 4 2 2 3" xfId="11864"/>
    <cellStyle name="40% - 强调文字颜色 5 3 2 2 2 2 2" xfId="11865"/>
    <cellStyle name="强调文字颜色 4 2 5 5 2" xfId="11866"/>
    <cellStyle name="标题 4 4 4" xfId="11867"/>
    <cellStyle name="常规 2 4 8 2 3" xfId="11868"/>
    <cellStyle name="标题 5 2 4 2 2 3 2" xfId="11869"/>
    <cellStyle name="40% - 强调文字颜色 5 3 2 2 2 2 2 2" xfId="11870"/>
    <cellStyle name="标题 4 4 4 2" xfId="11871"/>
    <cellStyle name="40% - 强调文字颜色 5 3 2 2 2 2 2 2 2" xfId="11872"/>
    <cellStyle name="标题 4 4 5" xfId="11873"/>
    <cellStyle name="常规 2 4 8 2 4" xfId="11874"/>
    <cellStyle name="标题 5 2 4 2 2 3 3" xfId="11875"/>
    <cellStyle name="40% - 强调文字颜色 5 3 2 2 2 2 2 3" xfId="11876"/>
    <cellStyle name="标题 5 2 4 2 2 4" xfId="11877"/>
    <cellStyle name="40% - 强调文字颜色 5 3 2 2 2 2 3" xfId="11878"/>
    <cellStyle name="标题 4 5 4" xfId="11879"/>
    <cellStyle name="40% - 强调文字颜色 5 3 2 2 2 2 3 2" xfId="11880"/>
    <cellStyle name="货币 4 2 3 8 2" xfId="11881"/>
    <cellStyle name="60% - 着色 1 2 2" xfId="11882"/>
    <cellStyle name="40% - 强调文字颜色 5 3 2 2 2 2 4" xfId="11883"/>
    <cellStyle name="标题 5 4 4" xfId="11884"/>
    <cellStyle name="常规 2 4 9 2 3" xfId="11885"/>
    <cellStyle name="40% - 强调文字颜色 5 3 2 2 2 3 2 2" xfId="11886"/>
    <cellStyle name="百分比 3 2 3 2 2 3" xfId="11887"/>
    <cellStyle name="40% - 强调文字颜色 5 3 2 2 2 3 3" xfId="11888"/>
    <cellStyle name="标题 5 2 4 2 4 3" xfId="11889"/>
    <cellStyle name="40% - 强调文字颜色 5 3 2 2 2 4 2" xfId="11890"/>
    <cellStyle name="40% - 强调文字颜色 5 3 2 2 3" xfId="11891"/>
    <cellStyle name="40% - 强调文字颜色 5 3 2 2 3 2" xfId="11892"/>
    <cellStyle name="40% - 强调文字颜色 5 3 2 2 3 2 2" xfId="11893"/>
    <cellStyle name="40% - 强调文字颜色 5 3 2 2 3 2 2 2" xfId="11894"/>
    <cellStyle name="40% - 强调文字颜色 5 3 2 2 3 2 3" xfId="11895"/>
    <cellStyle name="40% - 强调文字颜色 5 3 2 2 3 3 2" xfId="11896"/>
    <cellStyle name="百分比 3 2 3 3 3" xfId="11897"/>
    <cellStyle name="40% - 强调文字颜色 5 3 2 2 3 4" xfId="11898"/>
    <cellStyle name="40% - 强调文字颜色 5 3 2 2 4" xfId="11899"/>
    <cellStyle name="40% - 强调文字颜色 5 3 2 2 4 2 2" xfId="11900"/>
    <cellStyle name="货币 3 9 2 2 2" xfId="11901"/>
    <cellStyle name="40% - 强调文字颜色 5 3 2 2 4 3" xfId="11902"/>
    <cellStyle name="40% - 强调文字颜色 5 3 2 2 5" xfId="11903"/>
    <cellStyle name="百分比 7 2 2 3" xfId="11904"/>
    <cellStyle name="40% - 强调文字颜色 5 3 2 2 5 2" xfId="11905"/>
    <cellStyle name="60% - 强调文字颜色 6 5 3 2" xfId="11906"/>
    <cellStyle name="40% - 强调文字颜色 5 3 2 2 6" xfId="11907"/>
    <cellStyle name="40% - 强调文字颜色 5 3 2 2_2015财政决算公开" xfId="11908"/>
    <cellStyle name="40% - 强调文字颜色 5 3 2 3" xfId="11909"/>
    <cellStyle name="40% - 强调文字颜色 5 3 2 3 2" xfId="11910"/>
    <cellStyle name="40% - 强调文字颜色 5 3 2 3 2 2" xfId="11911"/>
    <cellStyle name="输出 6 2 5" xfId="11912"/>
    <cellStyle name="强调文字颜色 5 2 5 5" xfId="11913"/>
    <cellStyle name="40% - 强调文字颜色 5 3 2 3 2 2 2" xfId="11914"/>
    <cellStyle name="输出 6 2 5 2" xfId="11915"/>
    <cellStyle name="强调文字颜色 5 2 5 5 2" xfId="11916"/>
    <cellStyle name="40% - 强调文字颜色 5 3 2 3 2 2 2 2" xfId="11917"/>
    <cellStyle name="40% - 强调文字颜色 5 3 2 3 2 2 3" xfId="11918"/>
    <cellStyle name="常规 6 2 3" xfId="11919"/>
    <cellStyle name="40% - 强调文字颜色 5 3 2 3 2 3 2" xfId="11920"/>
    <cellStyle name="百分比 3 2 4 2 3" xfId="11921"/>
    <cellStyle name="40% - 强调文字颜色 5 3 2 3 2 4" xfId="11922"/>
    <cellStyle name="40% - 强调文字颜色 5 3 2 3 3" xfId="11923"/>
    <cellStyle name="40% - 强调文字颜色 5 3 2 3 3 2" xfId="11924"/>
    <cellStyle name="40% - 强调文字颜色 5 3 2 3 3 2 2" xfId="11925"/>
    <cellStyle name="40% - 强调文字颜色 5 3 2 3 3 3" xfId="11926"/>
    <cellStyle name="40% - 强调文字颜色 5 3 2 3 4" xfId="11927"/>
    <cellStyle name="40% - 强调文字颜色 5 3 2 3 4 2" xfId="11928"/>
    <cellStyle name="40% - 强调文字颜色 5 3 2 3 5" xfId="11929"/>
    <cellStyle name="40% - 强调文字颜色 5 3 2 4" xfId="11930"/>
    <cellStyle name="40% - 强调文字颜色 5 3 2 4 2" xfId="11931"/>
    <cellStyle name="40% - 强调文字颜色 5 3 2 4 2 2" xfId="11932"/>
    <cellStyle name="强调文字颜色 6 2 5 5" xfId="11933"/>
    <cellStyle name="40% - 强调文字颜色 5 3 2 4 2 2 2" xfId="11934"/>
    <cellStyle name="40% - 强调文字颜色 5 3 2 4 2 3" xfId="11935"/>
    <cellStyle name="强调文字颜色 3 3 2 3 2 2" xfId="11936"/>
    <cellStyle name="40% - 强调文字颜色 5 3 2 4 3" xfId="11937"/>
    <cellStyle name="强调文字颜色 3 3 2 3 2 2 2" xfId="11938"/>
    <cellStyle name="40% - 强调文字颜色 5 3 2 4 3 2" xfId="11939"/>
    <cellStyle name="强调文字颜色 3 3 2 3 2 3" xfId="11940"/>
    <cellStyle name="40% - 强调文字颜色 5 3 2 4 4" xfId="11941"/>
    <cellStyle name="40% - 强调文字颜色 5 3 2 5" xfId="11942"/>
    <cellStyle name="40% - 强调文字颜色 5 3 2 5 2 2" xfId="11943"/>
    <cellStyle name="强调文字颜色 3 3 2 3 3 2" xfId="11944"/>
    <cellStyle name="40% - 强调文字颜色 5 3 2 5 3" xfId="11945"/>
    <cellStyle name="百分比 4 3 2 2 2" xfId="11946"/>
    <cellStyle name="40% - 强调文字颜色 5 3 2 6 2" xfId="11947"/>
    <cellStyle name="百分比 4 3 2 3" xfId="11948"/>
    <cellStyle name="40% - 强调文字颜色 5 3 2 7" xfId="11949"/>
    <cellStyle name="40% - 强调文字颜色 5 3 2_2015财政决算公开" xfId="11950"/>
    <cellStyle name="适中 2 2 2 4 3 2" xfId="11951"/>
    <cellStyle name="40% - 强调文字颜色 5 3 3" xfId="11952"/>
    <cellStyle name="40% - 强调文字颜色 5 3 3 2" xfId="11953"/>
    <cellStyle name="40% - 强调文字颜色 5 3 3 2 2" xfId="11954"/>
    <cellStyle name="40% - 强调文字颜色 5 3 3 2 2 2" xfId="11955"/>
    <cellStyle name="40% - 强调文字颜色 5 3 3 2 2 2 2" xfId="11956"/>
    <cellStyle name="40% - 强调文字颜色 5 3 3 2 2 2 2 2" xfId="11957"/>
    <cellStyle name="40% - 强调文字颜色 5 3 3 2 2 2 3" xfId="11958"/>
    <cellStyle name="百分比 3 3 3 2 2" xfId="11959"/>
    <cellStyle name="40% - 强调文字颜色 5 3 3 2 2 3" xfId="11960"/>
    <cellStyle name="40% - 强调文字颜色 5 3 3 2 2 3 2" xfId="11961"/>
    <cellStyle name="强调文字颜色 3 2 2 4 4 2" xfId="11962"/>
    <cellStyle name="百分比 3 3 3 2 3" xfId="11963"/>
    <cellStyle name="40% - 强调文字颜色 5 3 3 2 2 4" xfId="11964"/>
    <cellStyle name="40% - 强调文字颜色 5 3 3 2 3" xfId="11965"/>
    <cellStyle name="千位分隔 2 9 2" xfId="11966"/>
    <cellStyle name="40% - 强调文字颜色 5 3 3 2 3 2" xfId="11967"/>
    <cellStyle name="千位分隔 2 9 2 2" xfId="11968"/>
    <cellStyle name="常规 14 7 3" xfId="11969"/>
    <cellStyle name="40% - 强调文字颜色 5 3 3 2 3 2 2" xfId="11970"/>
    <cellStyle name="40% - 强调文字颜色 5 3 3 2 3 3" xfId="11971"/>
    <cellStyle name="千位分隔 2 9 2 3" xfId="11972"/>
    <cellStyle name="60% - 强调文字颜色 2 5 2 2 2 2 2" xfId="11973"/>
    <cellStyle name="40% - 强调文字颜色 5 3 3 2 4" xfId="11974"/>
    <cellStyle name="千位分隔 2 9 3" xfId="11975"/>
    <cellStyle name="40% - 强调文字颜色 5 3 3 2 4 2" xfId="11976"/>
    <cellStyle name="40% - 强调文字颜色 5 3 3 3" xfId="11977"/>
    <cellStyle name="40% - 强调文字颜色 5 3 3 3 2" xfId="11978"/>
    <cellStyle name="40% - 强调文字颜色 5 3 3 3 2 2" xfId="11979"/>
    <cellStyle name="40% - 强调文字颜色 5 3 3 3 2 3" xfId="11980"/>
    <cellStyle name="40% - 强调文字颜色 5 3 3 3 3" xfId="11981"/>
    <cellStyle name="40% - 强调文字颜色 5 3 3 3 3 2" xfId="11982"/>
    <cellStyle name="40% - 强调文字颜色 5 3 3 3 4" xfId="11983"/>
    <cellStyle name="40% - 强调文字颜色 5 3 3 4" xfId="11984"/>
    <cellStyle name="40% - 强调文字颜色 5 3 3 4 2" xfId="11985"/>
    <cellStyle name="40% - 强调文字颜色 5 3 3 4 2 2" xfId="11986"/>
    <cellStyle name="强调文字颜色 3 3 2 4 2 2" xfId="11987"/>
    <cellStyle name="40% - 强调文字颜色 5 3 3 4 3" xfId="11988"/>
    <cellStyle name="40% - 强调文字颜色 5 3 3 5" xfId="11989"/>
    <cellStyle name="40% - 强调文字颜色 5 3 3 5 2" xfId="11990"/>
    <cellStyle name="百分比 4 3 3 2" xfId="11991"/>
    <cellStyle name="40% - 强调文字颜色 5 3 3 6" xfId="11992"/>
    <cellStyle name="40% - 强调文字颜色 5 3 3_2015财政决算公开" xfId="11993"/>
    <cellStyle name="常规 2 3 3 6 3 2" xfId="11994"/>
    <cellStyle name="40% - 强调文字颜色 5 3 4" xfId="11995"/>
    <cellStyle name="40% - 强调文字颜色 5 3 4 2" xfId="11996"/>
    <cellStyle name="40% - 强调文字颜色 5 3 4 2 2" xfId="11997"/>
    <cellStyle name="60% - 强调文字颜色 5 3" xfId="11998"/>
    <cellStyle name="40% - 强调文字颜色 5 3 4 2 2 2" xfId="11999"/>
    <cellStyle name="60% - 强调文字颜色 5 3 2" xfId="12000"/>
    <cellStyle name="40% - 强调文字颜色 5 3 4 2 2 2 2" xfId="12001"/>
    <cellStyle name="60% - 强调文字颜色 5 4" xfId="12002"/>
    <cellStyle name="40% - 强调文字颜色 5 3 4 2 2 3" xfId="12003"/>
    <cellStyle name="40% - 强调文字颜色 5 3 4 2 3" xfId="12004"/>
    <cellStyle name="千位分隔 3 9 2" xfId="12005"/>
    <cellStyle name="40% - 强调文字颜色 5 3 4 2 3 2" xfId="12006"/>
    <cellStyle name="千位分隔 3 9 2 2" xfId="12007"/>
    <cellStyle name="60% - 强调文字颜色 6 3" xfId="12008"/>
    <cellStyle name="40% - 强调文字颜色 5 3 4 2 4" xfId="12009"/>
    <cellStyle name="常规 27 2 2 2 2" xfId="12010"/>
    <cellStyle name="千位分隔 3 9 3" xfId="12011"/>
    <cellStyle name="40% - 强调文字颜色 5 3 4 3" xfId="12012"/>
    <cellStyle name="40% - 强调文字颜色 5 3 4 3 2" xfId="12013"/>
    <cellStyle name="40% - 强调文字颜色 5 3 4 3 2 2" xfId="12014"/>
    <cellStyle name="40% - 强调文字颜色 5 3 4 3 3" xfId="12015"/>
    <cellStyle name="40% - 强调文字颜色 5 3 4 4" xfId="12016"/>
    <cellStyle name="40% - 强调文字颜色 5 3 4 4 2" xfId="12017"/>
    <cellStyle name="40% - 强调文字颜色 5 3 4 5" xfId="12018"/>
    <cellStyle name="40% - 强调文字颜色 5 3 5" xfId="12019"/>
    <cellStyle name="40% - 强调文字颜色 5 3 5 2" xfId="12020"/>
    <cellStyle name="40% - 强调文字颜色 5 3 5 2 2" xfId="12021"/>
    <cellStyle name="40% - 强调文字颜色 5 3 5 2 2 2" xfId="12022"/>
    <cellStyle name="40% - 强调文字颜色 5 3 5 2 3" xfId="12023"/>
    <cellStyle name="千位分隔 4 9 2" xfId="12024"/>
    <cellStyle name="40% - 强调文字颜色 5 3 5 3" xfId="12025"/>
    <cellStyle name="40% - 强调文字颜色 5 3 5 3 2" xfId="12026"/>
    <cellStyle name="40% - 强调文字颜色 5 3 5 4" xfId="12027"/>
    <cellStyle name="40% - 强调文字颜色 5 3 6" xfId="12028"/>
    <cellStyle name="40% - 强调文字颜色 5 3 6 2" xfId="12029"/>
    <cellStyle name="40% - 强调文字颜色 5 3 6 2 2" xfId="12030"/>
    <cellStyle name="40% - 强调文字颜色 5 3 6 3" xfId="12031"/>
    <cellStyle name="40% - 强调文字颜色 5 3 7" xfId="12032"/>
    <cellStyle name="标题 5 3 2 3 2" xfId="12033"/>
    <cellStyle name="40% - 强调文字颜色 5 3 7 2" xfId="12034"/>
    <cellStyle name="标题 5 3 2 3 2 2" xfId="12035"/>
    <cellStyle name="40% - 强调文字颜色 5 3 8" xfId="12036"/>
    <cellStyle name="标题 5 3 2 3 3" xfId="12037"/>
    <cellStyle name="40% - 强调文字颜色 5 3_2015财政决算公开" xfId="12038"/>
    <cellStyle name="40% - 强调文字颜色 5 4" xfId="12039"/>
    <cellStyle name="40% - 强调文字颜色 5 4 2" xfId="12040"/>
    <cellStyle name="40% - 强调文字颜色 5 4 2 2" xfId="12041"/>
    <cellStyle name="40% - 强调文字颜色 5 4 2 2 2" xfId="12042"/>
    <cellStyle name="40% - 强调文字颜色 5 4 2 2 2 2" xfId="12043"/>
    <cellStyle name="检查单元格 3 3 4 3" xfId="12044"/>
    <cellStyle name="40% - 强调文字颜色 5 4 2 2 2 2 2" xfId="12045"/>
    <cellStyle name="检查单元格 3 3 4 3 2" xfId="12046"/>
    <cellStyle name="60% - 强调文字颜色 6 6 2 5" xfId="12047"/>
    <cellStyle name="40% - 强调文字颜色 5 4 2 2 2 2 2 2" xfId="12048"/>
    <cellStyle name="千位分隔 2 5 2 2 4 2" xfId="12049"/>
    <cellStyle name="40% - 强调文字颜色 5 4 2 2 2 2 3" xfId="12050"/>
    <cellStyle name="百分比 4 2 3 2 2" xfId="12051"/>
    <cellStyle name="40% - 强调文字颜色 5 4 2 2 2 3" xfId="12052"/>
    <cellStyle name="百分比 4 2 3 2 2 2" xfId="12053"/>
    <cellStyle name="40% - 强调文字颜色 5 4 2 2 2 3 2" xfId="12054"/>
    <cellStyle name="常规 4 2 2 2 4 2 2" xfId="12055"/>
    <cellStyle name="百分比 4 2 3 2 3" xfId="12056"/>
    <cellStyle name="40% - 强调文字颜色 5 4 2 2 2 4" xfId="12057"/>
    <cellStyle name="40% - 强调文字颜色 5 4 2 2 3" xfId="12058"/>
    <cellStyle name="40% - 强调文字颜色 5 4 2 2 3 2" xfId="12059"/>
    <cellStyle name="40% - 强调文字颜色 5 4 2 2 3 2 2" xfId="12060"/>
    <cellStyle name="百分比 4 2 3 3 2" xfId="12061"/>
    <cellStyle name="60% - 强调文字颜色 6 2 3 2 2 2" xfId="12062"/>
    <cellStyle name="40% - 强调文字颜色 5 4 2 2 3 3" xfId="12063"/>
    <cellStyle name="40% - 强调文字颜色 5 4 2 2 4" xfId="12064"/>
    <cellStyle name="40% - 强调文字颜色 5 4 2 2 4 2" xfId="12065"/>
    <cellStyle name="常规 50 6 2" xfId="12066"/>
    <cellStyle name="40% - 强调文字颜色 5 4 2 2 5" xfId="12067"/>
    <cellStyle name="60% - 着色 1 4 2" xfId="12068"/>
    <cellStyle name="40% - 强调文字颜色 5 4 2 3" xfId="12069"/>
    <cellStyle name="40% - 强调文字颜色 5 4 2 3 2" xfId="12070"/>
    <cellStyle name="40% - 强调文字颜色 5 4 2 3 2 2" xfId="12071"/>
    <cellStyle name="40% - 强调文字颜色 5 4 2 3 2 2 2" xfId="12072"/>
    <cellStyle name="百分比 4 2 4 2 2" xfId="12073"/>
    <cellStyle name="40% - 强调文字颜色 5 4 2 3 2 3" xfId="12074"/>
    <cellStyle name="40% - 强调文字颜色 5 4 2 3 3" xfId="12075"/>
    <cellStyle name="40% - 强调文字颜色 5 4 2 3 3 2" xfId="12076"/>
    <cellStyle name="40% - 强调文字颜色 5 4 2 3 4" xfId="12077"/>
    <cellStyle name="40% - 强调文字颜色 5 4 2 4" xfId="12078"/>
    <cellStyle name="40% - 强调文字颜色 5 4 2 4 2" xfId="12079"/>
    <cellStyle name="强调文字颜色 3 3 3 3 2 2" xfId="12080"/>
    <cellStyle name="40% - 强调文字颜色 5 4 2 4 3" xfId="12081"/>
    <cellStyle name="40% - 强调文字颜色 5 4 2_2015财政决算公开" xfId="12082"/>
    <cellStyle name="40% - 强调文字颜色 5 4 3" xfId="12083"/>
    <cellStyle name="40% - 强调文字颜色 5 4 3 2" xfId="12084"/>
    <cellStyle name="40% - 强调文字颜色 5 4 3 2 2 2" xfId="12085"/>
    <cellStyle name="40% - 强调文字颜色 5 4 3 2 2 2 2" xfId="12086"/>
    <cellStyle name="百分比 4 3 3 2 2" xfId="12087"/>
    <cellStyle name="40% - 强调文字颜色 5 4 3 2 2 3" xfId="12088"/>
    <cellStyle name="40% - 强调文字颜色 5 4 3 2 3" xfId="12089"/>
    <cellStyle name="40% - 强调文字颜色 5 4 3 2 3 2" xfId="12090"/>
    <cellStyle name="60% - 强调文字颜色 4 2 2 2 2 5" xfId="12091"/>
    <cellStyle name="链接单元格 4 2" xfId="12092"/>
    <cellStyle name="40% - 强调文字颜色 5 4 3 2 4" xfId="12093"/>
    <cellStyle name="40% - 强调文字颜色 5 4 3 3" xfId="12094"/>
    <cellStyle name="40% - 强调文字颜色 5 4 3 3 2" xfId="12095"/>
    <cellStyle name="40% - 强调文字颜色 5 4 3 3 2 2" xfId="12096"/>
    <cellStyle name="40% - 强调文字颜色 5 4 3 3 3" xfId="12097"/>
    <cellStyle name="40% - 强调文字颜色 5 4 3 4" xfId="12098"/>
    <cellStyle name="40% - 强调文字颜色 5 4 3 4 2" xfId="12099"/>
    <cellStyle name="常规 2 3 3 6 4 2" xfId="12100"/>
    <cellStyle name="40% - 强调文字颜色 5 4 4" xfId="12101"/>
    <cellStyle name="40% - 强调文字颜色 5 4 4 2" xfId="12102"/>
    <cellStyle name="40% - 强调文字颜色 5 4 4 2 2" xfId="12103"/>
    <cellStyle name="40% - 强调文字颜色 5 4 4 2 2 2" xfId="12104"/>
    <cellStyle name="40% - 强调文字颜色 5 4 4 3" xfId="12105"/>
    <cellStyle name="40% - 强调文字颜色 5 4 4 3 2" xfId="12106"/>
    <cellStyle name="40% - 强调文字颜色 5 4 4 4" xfId="12107"/>
    <cellStyle name="常规 2 3 3 6 4 3" xfId="12108"/>
    <cellStyle name="40% - 强调文字颜色 5 4 5" xfId="12109"/>
    <cellStyle name="40% - 强调文字颜色 5 4 5 2" xfId="12110"/>
    <cellStyle name="40% - 强调文字颜色 5 4 5 2 2" xfId="12111"/>
    <cellStyle name="40% - 强调文字颜色 5 4 5 3" xfId="12112"/>
    <cellStyle name="40% - 强调文字颜色 5 4 6" xfId="12113"/>
    <cellStyle name="后继超级链接 2 3 2 2 3" xfId="12114"/>
    <cellStyle name="40% - 强调文字颜色 5 4 6 2" xfId="12115"/>
    <cellStyle name="40% - 强调文字颜色 5 4 7" xfId="12116"/>
    <cellStyle name="标题 5 3 2 4 2" xfId="12117"/>
    <cellStyle name="60% - 强调文字颜色 2 6 2 3" xfId="12118"/>
    <cellStyle name="40% - 强调文字颜色 5 4_2015财政决算公开" xfId="12119"/>
    <cellStyle name="常规 4 2 9 2" xfId="12120"/>
    <cellStyle name="40% - 强调文字颜色 5 5" xfId="12121"/>
    <cellStyle name="常规 4 2 9 2 2" xfId="12122"/>
    <cellStyle name="40% - 强调文字颜色 5 5 2" xfId="12123"/>
    <cellStyle name="常规 4 2 9 2 2 2" xfId="12124"/>
    <cellStyle name="40% - 强调文字颜色 5 5 2 2" xfId="12125"/>
    <cellStyle name="常规 10 3 2 5" xfId="12126"/>
    <cellStyle name="40% - 强调文字颜色 5 5 2 2 2" xfId="12127"/>
    <cellStyle name="常规_2007年云南省向人大报送政府收支预算表格式编制过程表" xfId="12128"/>
    <cellStyle name="常规 10 3 2 5 2" xfId="12129"/>
    <cellStyle name="60% - 强调文字颜色 5 2 3 6" xfId="12130"/>
    <cellStyle name="40% - 强调文字颜色 5 5 2 2 2 2" xfId="12131"/>
    <cellStyle name="60% - 强调文字颜色 5 2 3 6 2" xfId="12132"/>
    <cellStyle name="40% - 强调文字颜色 5 5 2 2 2 2 2" xfId="12133"/>
    <cellStyle name="60% - 强调文字颜色 5 2 3 6 2 2" xfId="12134"/>
    <cellStyle name="40% - 强调文字颜色 5 5 2 2 2 2 2 2" xfId="12135"/>
    <cellStyle name="千位分隔 3 5 2 2 4 2" xfId="12136"/>
    <cellStyle name="60% - 强调文字颜色 5 2 3 6 3" xfId="12137"/>
    <cellStyle name="40% - 强调文字颜色 5 5 2 2 2 2 3" xfId="12138"/>
    <cellStyle name="百分比 5 2 3 2 2" xfId="12139"/>
    <cellStyle name="60% - 强调文字颜色 5 2 3 7" xfId="12140"/>
    <cellStyle name="40% - 强调文字颜色 6 2 3 6 2" xfId="12141"/>
    <cellStyle name="40% - 强调文字颜色 5 5 2 2 2 3" xfId="12142"/>
    <cellStyle name="百分比 5 2 3 2 2 2" xfId="12143"/>
    <cellStyle name="60% - 强调文字颜色 5 2 3 7 2" xfId="12144"/>
    <cellStyle name="40% - 强调文字颜色 6 2 3 6 2 2" xfId="12145"/>
    <cellStyle name="40% - 强调文字颜色 5 5 2 2 2 3 2" xfId="12146"/>
    <cellStyle name="百分比 5 2 3 2 3" xfId="12147"/>
    <cellStyle name="60% - 强调文字颜色 5 2 3 8" xfId="12148"/>
    <cellStyle name="40% - 强调文字颜色 6 2 3 6 3" xfId="12149"/>
    <cellStyle name="40% - 强调文字颜色 5 5 2 2 2 4" xfId="12150"/>
    <cellStyle name="40% - 强调文字颜色 5 5 2 2 3" xfId="12151"/>
    <cellStyle name="60% - 强调文字颜色 5 2 4 6" xfId="12152"/>
    <cellStyle name="40% - 强调文字颜色 5 5 2 2 3 2" xfId="12153"/>
    <cellStyle name="百分比 5 2 3 3 2" xfId="12154"/>
    <cellStyle name="60% - 强调文字颜色 6 3 3 2 2 2" xfId="12155"/>
    <cellStyle name="40% - 强调文字颜色 6 2 3 7 2" xfId="12156"/>
    <cellStyle name="40% - 强调文字颜色 5 5 2 2 3 3" xfId="12157"/>
    <cellStyle name="40% - 强调文字颜色 5 5 2 2 4" xfId="12158"/>
    <cellStyle name="40% - 强调文字颜色 5 5 2 2 4 2" xfId="12159"/>
    <cellStyle name="40% - 强调文字颜色 5 5 2 2 5" xfId="12160"/>
    <cellStyle name="常规 4 2 9 2 2 3" xfId="12161"/>
    <cellStyle name="60% - 着色 2 4 2" xfId="12162"/>
    <cellStyle name="40% - 强调文字颜色 5 5 2 3" xfId="12163"/>
    <cellStyle name="常规 4 2 9 2 2 3 2" xfId="12164"/>
    <cellStyle name="常规 10 3 3 5" xfId="12165"/>
    <cellStyle name="40% - 强调文字颜色 5 5 2 3 2" xfId="12166"/>
    <cellStyle name="60% - 强调文字颜色 5 3 3 6" xfId="12167"/>
    <cellStyle name="40% - 强调文字颜色 5 5 2 3 2 2" xfId="12168"/>
    <cellStyle name="40% - 强调文字颜色 5 5 2 3 2 2 2" xfId="12169"/>
    <cellStyle name="百分比 5 2 4 2 2" xfId="12170"/>
    <cellStyle name="40% - 强调文字颜色 6 2 4 6 2" xfId="12171"/>
    <cellStyle name="40% - 强调文字颜色 5 5 2 3 2 3" xfId="12172"/>
    <cellStyle name="40% - 强调文字颜色 5 5 2 3 3" xfId="12173"/>
    <cellStyle name="60% - 强调文字颜色 2 3 2 5 2 2" xfId="12174"/>
    <cellStyle name="40% - 强调文字颜色 5 5 2 3 3 2" xfId="12175"/>
    <cellStyle name="40% - 强调文字颜色 5 5 2 3 4" xfId="12176"/>
    <cellStyle name="40% - 强调文字颜色 5 5 2 4" xfId="12177"/>
    <cellStyle name="40% - 强调文字颜色 5 5 2 4 2" xfId="12178"/>
    <cellStyle name="40% - 强调文字颜色 5 5 2 4 3" xfId="12179"/>
    <cellStyle name="40% - 强调文字颜色 5 5 2_2015财政决算公开" xfId="12180"/>
    <cellStyle name="60% - 强调文字颜色 5 5 2 3 2 3" xfId="12181"/>
    <cellStyle name="常规 4 2 9 2 3" xfId="12182"/>
    <cellStyle name="40% - 强调文字颜色 5 5 3" xfId="12183"/>
    <cellStyle name="40% - 强调文字颜色 5 5 3 2" xfId="12184"/>
    <cellStyle name="常规 10 4 2 5" xfId="12185"/>
    <cellStyle name="40% - 强调文字颜色 5 5 3 2 2" xfId="12186"/>
    <cellStyle name="60% - 强调文字颜色 6 2 3 6" xfId="12187"/>
    <cellStyle name="40% - 强调文字颜色 5 5 3 2 2 2" xfId="12188"/>
    <cellStyle name="60% - 强调文字颜色 6 2 3 6 2" xfId="12189"/>
    <cellStyle name="40% - 强调文字颜色 5 5 3 2 2 2 2" xfId="12190"/>
    <cellStyle name="百分比 5 3 3 2 2" xfId="12191"/>
    <cellStyle name="60% - 强调文字颜色 6 2 3 7" xfId="12192"/>
    <cellStyle name="40% - 强调文字颜色 5 5 3 2 2 3" xfId="12193"/>
    <cellStyle name="40% - 强调文字颜色 5 5 3 2 3" xfId="12194"/>
    <cellStyle name="60% - 强调文字颜色 6 2 4 6" xfId="12195"/>
    <cellStyle name="40% - 强调文字颜色 5 5 3 2 3 2" xfId="12196"/>
    <cellStyle name="60% - 强调文字颜色 4 3 2 2 2 5" xfId="12197"/>
    <cellStyle name="40% - 强调文字颜色 5 5 3 2 4" xfId="12198"/>
    <cellStyle name="40% - 强调文字颜色 5 5 3 3" xfId="12199"/>
    <cellStyle name="40% - 强调文字颜色 5 5 3 3 2" xfId="12200"/>
    <cellStyle name="60% - 强调文字颜色 6 3 3 6" xfId="12201"/>
    <cellStyle name="40% - 强调文字颜色 5 5 3 3 2 2" xfId="12202"/>
    <cellStyle name="40% - 强调文字颜色 5 5 3 3 3" xfId="12203"/>
    <cellStyle name="40% - 强调文字颜色 5 5 3 4" xfId="12204"/>
    <cellStyle name="40% - 强调文字颜色 5 5 3 4 2" xfId="12205"/>
    <cellStyle name="常规 4 2 9 2 4" xfId="12206"/>
    <cellStyle name="40% - 强调文字颜色 5 5 4" xfId="12207"/>
    <cellStyle name="常规 4 2 9 2 4 2" xfId="12208"/>
    <cellStyle name="40% - 强调文字颜色 5 5 4 2" xfId="12209"/>
    <cellStyle name="40% - 强调文字颜色 5 5 4 2 2" xfId="12210"/>
    <cellStyle name="40% - 强调文字颜色 5 5 4 2 2 2" xfId="12211"/>
    <cellStyle name="40% - 强调文字颜色 5 5 4 2 3" xfId="12212"/>
    <cellStyle name="强调文字颜色 1 5 3 2 2 2" xfId="12213"/>
    <cellStyle name="40% - 强调文字颜色 5 5 4 3" xfId="12214"/>
    <cellStyle name="40% - 强调文字颜色 5 5 4 3 2" xfId="12215"/>
    <cellStyle name="强调文字颜色 1 5 3 2 2 3" xfId="12216"/>
    <cellStyle name="40% - 强调文字颜色 5 5 4 4" xfId="12217"/>
    <cellStyle name="货币 3 2 5 2 2" xfId="12218"/>
    <cellStyle name="40% - 强调文字颜色 5 5 5" xfId="12219"/>
    <cellStyle name="货币 3 2 5 2 2 2" xfId="12220"/>
    <cellStyle name="40% - 强调文字颜色 5 5 5 2" xfId="12221"/>
    <cellStyle name="40% - 强调文字颜色 5 5 5 2 2" xfId="12222"/>
    <cellStyle name="货币 3 2 5 2 2 3" xfId="12223"/>
    <cellStyle name="40% - 强调文字颜色 5 5 5 3" xfId="12224"/>
    <cellStyle name="货币 3 2 5 2 3" xfId="12225"/>
    <cellStyle name="60% - 强调文字颜色 6 5 3 2 2 2 2" xfId="12226"/>
    <cellStyle name="40% - 强调文字颜色 5 5 6" xfId="12227"/>
    <cellStyle name="40% - 强调文字颜色 5 5 6 2" xfId="12228"/>
    <cellStyle name="货币 3 2 5 2 4" xfId="12229"/>
    <cellStyle name="40% - 强调文字颜色 5 5 7" xfId="12230"/>
    <cellStyle name="40% - 强调文字颜色 5 5_2015财政决算公开" xfId="12231"/>
    <cellStyle name="适中 6 3 4 2" xfId="12232"/>
    <cellStyle name="常规 4 2 9 3" xfId="12233"/>
    <cellStyle name="40% - 强调文字颜色 5 6" xfId="12234"/>
    <cellStyle name="常规 26" xfId="12235"/>
    <cellStyle name="常规 31" xfId="12236"/>
    <cellStyle name="常规 11 3 2 5" xfId="12237"/>
    <cellStyle name="40% - 强调文字颜色 5 6 2 2 2" xfId="12238"/>
    <cellStyle name="常规 26 2" xfId="12239"/>
    <cellStyle name="常规 31 2" xfId="12240"/>
    <cellStyle name="常规 11 3 2 5 2" xfId="12241"/>
    <cellStyle name="40% - 强调文字颜色 5 6 2 2 2 2" xfId="12242"/>
    <cellStyle name="常规 26 2 2" xfId="12243"/>
    <cellStyle name="常规 31 2 2" xfId="12244"/>
    <cellStyle name="40% - 强调文字颜色 5 6 2 2 2 2 2" xfId="12245"/>
    <cellStyle name="常规 26 3" xfId="12246"/>
    <cellStyle name="常规 31 3" xfId="12247"/>
    <cellStyle name="百分比 6 2 3 2 2" xfId="12248"/>
    <cellStyle name="40% - 强调文字颜色 5 6 2 2 2 3" xfId="12249"/>
    <cellStyle name="常规 27" xfId="12250"/>
    <cellStyle name="常规 32" xfId="12251"/>
    <cellStyle name="40% - 强调文字颜色 5 6 2 2 3" xfId="12252"/>
    <cellStyle name="常规 27 2" xfId="12253"/>
    <cellStyle name="常规 32 2" xfId="12254"/>
    <cellStyle name="40% - 强调文字颜色 5 6 2 2 3 2" xfId="12255"/>
    <cellStyle name="常规 28" xfId="12256"/>
    <cellStyle name="常规 33" xfId="12257"/>
    <cellStyle name="常规 2 4 2 2 4 2 2" xfId="12258"/>
    <cellStyle name="40% - 强调文字颜色 5 6 2 2 4" xfId="12259"/>
    <cellStyle name="60% - 着色 3 4 2" xfId="12260"/>
    <cellStyle name="40% - 强调文字颜色 5 6 2 3" xfId="12261"/>
    <cellStyle name="常规 76" xfId="12262"/>
    <cellStyle name="常规 81" xfId="12263"/>
    <cellStyle name="常规 11 3 3 5" xfId="12264"/>
    <cellStyle name="40% - 强调文字颜色 5 6 2 3 2" xfId="12265"/>
    <cellStyle name="常规 76 2" xfId="12266"/>
    <cellStyle name="常规 81 2" xfId="12267"/>
    <cellStyle name="40% - 强调文字颜色 5 6 2 3 2 2" xfId="12268"/>
    <cellStyle name="常规 126 2 3 2" xfId="12269"/>
    <cellStyle name="常规 131 2 3 2" xfId="12270"/>
    <cellStyle name="40% - 强调文字颜色 5 6 2 4" xfId="12271"/>
    <cellStyle name="40% - 强调文字颜色 5 6 2 4 2" xfId="12272"/>
    <cellStyle name="40% - 强调文字颜色 5 6 3 2" xfId="12273"/>
    <cellStyle name="40% - 强调文字颜色 5 6 3 2 2" xfId="12274"/>
    <cellStyle name="40% - 强调文字颜色 5 6 3 2 2 2" xfId="12275"/>
    <cellStyle name="40% - 强调文字颜色 5 6 3 2 3" xfId="12276"/>
    <cellStyle name="40% - 强调文字颜色 5 6 3 3" xfId="12277"/>
    <cellStyle name="40% - 强调文字颜色 5 6 3 3 2" xfId="12278"/>
    <cellStyle name="40% - 强调文字颜色 5 6 3 4" xfId="12279"/>
    <cellStyle name="常规 2 2 2 2 2 2 2" xfId="12280"/>
    <cellStyle name="40% - 强调文字颜色 5 6 4" xfId="12281"/>
    <cellStyle name="常规 2 2 2 2 2 2 2 2" xfId="12282"/>
    <cellStyle name="40% - 强调文字颜色 5 6 4 2" xfId="12283"/>
    <cellStyle name="常规 2 2 2 2 2 2 2 2 2" xfId="12284"/>
    <cellStyle name="40% - 强调文字颜色 5 6 4 2 2" xfId="12285"/>
    <cellStyle name="常规 2 2 2 2 2 2 2 3" xfId="12286"/>
    <cellStyle name="40% - 强调文字颜色 5 6 4 3" xfId="12287"/>
    <cellStyle name="货币 3 2 5 3 2" xfId="12288"/>
    <cellStyle name="常规 2 2 2 2 2 2 3" xfId="12289"/>
    <cellStyle name="40% - 强调文字颜色 5 6 5" xfId="12290"/>
    <cellStyle name="常规 2 2 2 2 2 2 3 2" xfId="12291"/>
    <cellStyle name="40% - 强调文字颜色 5 6 5 2" xfId="12292"/>
    <cellStyle name="货币 3 2 5 3 3" xfId="12293"/>
    <cellStyle name="百分比 7 2 3 3 3 2" xfId="12294"/>
    <cellStyle name="常规 2 2 2 2 2 2 4" xfId="12295"/>
    <cellStyle name="40% - 强调文字颜色 5 6 6" xfId="12296"/>
    <cellStyle name="常规 2 4 3 3 4" xfId="12297"/>
    <cellStyle name="标题 1 5 2 2 2 3 2" xfId="12298"/>
    <cellStyle name="40% - 强调文字颜色 5 6_2015财政决算公开" xfId="12299"/>
    <cellStyle name="40% - 强调文字颜色 5 7" xfId="12300"/>
    <cellStyle name="货币 2 2 5 8 2" xfId="12301"/>
    <cellStyle name="常规 4 2 9 4" xfId="12302"/>
    <cellStyle name="40% - 强调文字颜色 5 7 2 2" xfId="12303"/>
    <cellStyle name="40% - 强调文字颜色 5 7 2 2 2" xfId="12304"/>
    <cellStyle name="40% - 强调文字颜色 5 7 2 2 2 2" xfId="12305"/>
    <cellStyle name="40% - 强调文字颜色 5 7 2 2 3" xfId="12306"/>
    <cellStyle name="60% - 着色 4 4 2" xfId="12307"/>
    <cellStyle name="40% - 强调文字颜色 5 7 2 3" xfId="12308"/>
    <cellStyle name="40% - 强调文字颜色 5 7 2 3 2" xfId="12309"/>
    <cellStyle name="40% - 强调文字颜色 5 7 2 4" xfId="12310"/>
    <cellStyle name="40% - 强调文字颜色 5 7 3" xfId="12311"/>
    <cellStyle name="40% - 强调文字颜色 5 7 3 2" xfId="12312"/>
    <cellStyle name="常规 12 4 2 5" xfId="12313"/>
    <cellStyle name="40% - 强调文字颜色 5 7 3 2 2" xfId="12314"/>
    <cellStyle name="40% - 强调文字颜色 5 7 3 3" xfId="12315"/>
    <cellStyle name="常规 2 2 2 2 2 3 2" xfId="12316"/>
    <cellStyle name="40% - 强调文字颜色 5 7 4" xfId="12317"/>
    <cellStyle name="常规 2 2 2 2 2 3 2 2" xfId="12318"/>
    <cellStyle name="40% - 强调文字颜色 5 7 4 2" xfId="12319"/>
    <cellStyle name="货币 3 2 5 4 2" xfId="12320"/>
    <cellStyle name="常规 2 2 2 2 2 3 3" xfId="12321"/>
    <cellStyle name="40% - 强调文字颜色 5 7 5" xfId="12322"/>
    <cellStyle name="40% - 强调文字颜色 5 8" xfId="12323"/>
    <cellStyle name="40% - 强调文字颜色 5 8 2" xfId="12324"/>
    <cellStyle name="40% - 强调文字颜色 5 8 2 2" xfId="12325"/>
    <cellStyle name="货币 3 2 7 3 3" xfId="12326"/>
    <cellStyle name="40% - 强调文字颜色 5 8 2 2 2" xfId="12327"/>
    <cellStyle name="常规 2 2 2 2 4 2 4" xfId="12328"/>
    <cellStyle name="40% - 强调文字颜色 5 8 2 3" xfId="12329"/>
    <cellStyle name="40% - 强调文字颜色 5 8 3" xfId="12330"/>
    <cellStyle name="40% - 强调文字颜色 5 8 3 2" xfId="12331"/>
    <cellStyle name="常规 2 2 2 2 2 4 2" xfId="12332"/>
    <cellStyle name="40% - 强调文字颜色 5 8 4" xfId="12333"/>
    <cellStyle name="40% - 强调文字颜色 5 9" xfId="12334"/>
    <cellStyle name="40% - 强调文字颜色 5 9 2" xfId="12335"/>
    <cellStyle name="40% - 强调文字颜色 5 9 2 2" xfId="12336"/>
    <cellStyle name="40% - 强调文字颜色 5 9 3" xfId="12337"/>
    <cellStyle name="好 6 2 5" xfId="12338"/>
    <cellStyle name="40% - 强调文字颜色 6 10" xfId="12339"/>
    <cellStyle name="好 6 2 5 2" xfId="12340"/>
    <cellStyle name="40% - 强调文字颜色 6 10 2" xfId="12341"/>
    <cellStyle name="输入 2 5 2" xfId="12342"/>
    <cellStyle name="货币 3 2 2 2" xfId="12343"/>
    <cellStyle name="40% - 强调文字颜色 6 10 3" xfId="12344"/>
    <cellStyle name="40% - 强调文字颜色 6 11" xfId="12345"/>
    <cellStyle name="40% - 强调文字颜色 6 11 2" xfId="12346"/>
    <cellStyle name="输入 2 6 2" xfId="12347"/>
    <cellStyle name="货币 3 2 3 2" xfId="12348"/>
    <cellStyle name="40% - 强调文字颜色 6 11 3" xfId="12349"/>
    <cellStyle name="40% - 强调文字颜色 6 12" xfId="12350"/>
    <cellStyle name="40% - 强调文字颜色 6 12 2" xfId="12351"/>
    <cellStyle name="40% - 强调文字颜色 6 2" xfId="12352"/>
    <cellStyle name="差 2 3 2 3 3" xfId="12353"/>
    <cellStyle name="适中 8 2 2" xfId="12354"/>
    <cellStyle name="40% - 强调文字颜色 6 2 2" xfId="12355"/>
    <cellStyle name="差 2 3 2 3 3 2" xfId="12356"/>
    <cellStyle name="常规 4 3 4" xfId="12357"/>
    <cellStyle name="40% - 强调文字颜色 6 2 2 2" xfId="12358"/>
    <cellStyle name="常规 4 3 4 2" xfId="12359"/>
    <cellStyle name="40% - 强调文字颜色 6 2 2 2 2" xfId="12360"/>
    <cellStyle name="常规 4 3 4 2 2" xfId="12361"/>
    <cellStyle name="40% - 强调文字颜色 6 2 2 2 2 2" xfId="12362"/>
    <cellStyle name="常规 4 3 4 2 2 2" xfId="12363"/>
    <cellStyle name="40% - 强调文字颜色 6 2 2 2 2 2 2" xfId="12364"/>
    <cellStyle name="计算 3 4 4" xfId="12365"/>
    <cellStyle name="常规 8 3 2 2 4" xfId="12366"/>
    <cellStyle name="40% - 强调文字颜色 6 2 2 2 2 2 2 2" xfId="12367"/>
    <cellStyle name="常规 8 3 2 2 4 2" xfId="12368"/>
    <cellStyle name="40% - 强调文字颜色 6 2 2 2 2 2 2 2 2" xfId="12369"/>
    <cellStyle name="适中 5 2 2" xfId="12370"/>
    <cellStyle name="计算 3 4 5" xfId="12371"/>
    <cellStyle name="40% - 强调文字颜色 6 2 2 2 2 2 2 3" xfId="12372"/>
    <cellStyle name="常规 4 3 4 2 2 3 2" xfId="12373"/>
    <cellStyle name="计算 3 5 4" xfId="12374"/>
    <cellStyle name="40% - 强调文字颜色 6 2 2 2 2 2 3 2" xfId="12375"/>
    <cellStyle name="40% - 强调文字颜色 6 2 2 2 2 2 4" xfId="12376"/>
    <cellStyle name="40% - 强调文字颜色 6 2 2 2 2 3 2" xfId="12377"/>
    <cellStyle name="计算 4 4 4" xfId="12378"/>
    <cellStyle name="40% - 强调文字颜色 6 2 2 2 2 3 2 2" xfId="12379"/>
    <cellStyle name="40% - 强调文字颜色 6 2 2 2 2 3 3" xfId="12380"/>
    <cellStyle name="常规 4 3 4 2 4" xfId="12381"/>
    <cellStyle name="40% - 强调文字颜色 6 2 2 2 2 4" xfId="12382"/>
    <cellStyle name="常规 4 3 4 2 4 2" xfId="12383"/>
    <cellStyle name="40% - 强调文字颜色 6 2 2 2 2 4 2" xfId="12384"/>
    <cellStyle name="常规 4 3 4 3" xfId="12385"/>
    <cellStyle name="40% - 强调文字颜色 6 2 2 2 3" xfId="12386"/>
    <cellStyle name="常规 4 3 4 3 2" xfId="12387"/>
    <cellStyle name="40% - 强调文字颜色 6 2 2 2 3 2" xfId="12388"/>
    <cellStyle name="40% - 强调文字颜色 6 2 2 2 3 2 2" xfId="12389"/>
    <cellStyle name="强调文字颜色 4 5 2 2 4" xfId="12390"/>
    <cellStyle name="常规 8 4 2 2 4" xfId="12391"/>
    <cellStyle name="40% - 强调文字颜色 6 2 2 2 3 2 2 2" xfId="12392"/>
    <cellStyle name="40% - 强调文字颜色 6 2 2 2 3 2 3" xfId="12393"/>
    <cellStyle name="强调文字颜色 4 5 2 2 5" xfId="12394"/>
    <cellStyle name="40% - 强调文字颜色 6 2 2 2 3 3" xfId="12395"/>
    <cellStyle name="40% - 强调文字颜色 6 2 2 2 3 3 2" xfId="12396"/>
    <cellStyle name="强调文字颜色 4 5 2 3 4" xfId="12397"/>
    <cellStyle name="40% - 强调文字颜色 6 2 2 2 3 4" xfId="12398"/>
    <cellStyle name="货币 2 2 6 3 2" xfId="12399"/>
    <cellStyle name="常规 4 3 4 4" xfId="12400"/>
    <cellStyle name="40% - 强调文字颜色 6 2 2 2 4" xfId="12401"/>
    <cellStyle name="货币 2 2 6 3 2 2" xfId="12402"/>
    <cellStyle name="40% - 强调文字颜色 6 2 2 2 4 2" xfId="12403"/>
    <cellStyle name="40% - 强调文字颜色 6 2 2 2 4 2 2" xfId="12404"/>
    <cellStyle name="强调文字颜色 4 5 3 2 4" xfId="12405"/>
    <cellStyle name="货币 2 2 6 3 2 2 2" xfId="12406"/>
    <cellStyle name="货币 2 2 6 3 2 3" xfId="12407"/>
    <cellStyle name="40% - 强调文字颜色 6 2 2 2 4 3" xfId="12408"/>
    <cellStyle name="货币 2 2 6 3 3" xfId="12409"/>
    <cellStyle name="40% - 强调文字颜色 6 2 2 2 5" xfId="12410"/>
    <cellStyle name="货币 2 2 6 3 3 2" xfId="12411"/>
    <cellStyle name="40% - 强调文字颜色 6 2 2 2 5 2" xfId="12412"/>
    <cellStyle name="货币 2 2 6 3 4" xfId="12413"/>
    <cellStyle name="40% - 强调文字颜色 6 2 2 2 6" xfId="12414"/>
    <cellStyle name="强调文字颜色 5 5 2" xfId="12415"/>
    <cellStyle name="千位分隔 2 2 4 4 5 2" xfId="12416"/>
    <cellStyle name="货币 4 6 4 2 2 3" xfId="12417"/>
    <cellStyle name="40% - 强调文字颜色 6 2 2 2_2015财政决算公开" xfId="12418"/>
    <cellStyle name="常规 4 3 5" xfId="12419"/>
    <cellStyle name="40% - 强调文字颜色 6 2 2 3" xfId="12420"/>
    <cellStyle name="常规 4 3 5 2" xfId="12421"/>
    <cellStyle name="40% - 强调文字颜色 6 2 2 3 2" xfId="12422"/>
    <cellStyle name="常规 4 3 5 2 2" xfId="12423"/>
    <cellStyle name="40% - 强调文字颜色 6 2 2 3 2 2" xfId="12424"/>
    <cellStyle name="常规 4 3 5 2 3" xfId="12425"/>
    <cellStyle name="40% - 强调文字颜色 6 2 2 3 2 3" xfId="12426"/>
    <cellStyle name="常规 4 3 5 2 4" xfId="12427"/>
    <cellStyle name="40% - 强调文字颜色 6 2 2 3 2 4" xfId="12428"/>
    <cellStyle name="常规 4 3 5 3" xfId="12429"/>
    <cellStyle name="40% - 强调文字颜色 6 2 2 3 3" xfId="12430"/>
    <cellStyle name="常规 4 3 5 3 2" xfId="12431"/>
    <cellStyle name="40% - 强调文字颜色 6 2 2 3 3 2" xfId="12432"/>
    <cellStyle name="40% - 强调文字颜色 6 2 2 3 3 3" xfId="12433"/>
    <cellStyle name="货币 2 2 6 4 2" xfId="12434"/>
    <cellStyle name="常规 4 3 5 4" xfId="12435"/>
    <cellStyle name="40% - 强调文字颜色 6 2 2 3 4" xfId="12436"/>
    <cellStyle name="货币 2 2 6 4 2 2" xfId="12437"/>
    <cellStyle name="常规 4 3 5 4 2" xfId="12438"/>
    <cellStyle name="40% - 强调文字颜色 6 2 2 3 4 2" xfId="12439"/>
    <cellStyle name="货币 2 2 6 4 3" xfId="12440"/>
    <cellStyle name="常规 4 3 5 5" xfId="12441"/>
    <cellStyle name="40% - 强调文字颜色 6 2 2 3 5" xfId="12442"/>
    <cellStyle name="强调文字颜色 1 2 5 2 2" xfId="12443"/>
    <cellStyle name="常规 4 3 6" xfId="12444"/>
    <cellStyle name="40% - 强调文字颜色 6 2 2 4" xfId="12445"/>
    <cellStyle name="强调文字颜色 1 2 5 2 2 2" xfId="12446"/>
    <cellStyle name="常规 4 3 6 2" xfId="12447"/>
    <cellStyle name="40% - 强调文字颜色 6 2 2 4 2" xfId="12448"/>
    <cellStyle name="常规 4 3 6 2 2" xfId="12449"/>
    <cellStyle name="40% - 强调文字颜色 6 2 2 4 2 2" xfId="12450"/>
    <cellStyle name="40% - 强调文字颜色 6 2 2 4 2 2 2" xfId="12451"/>
    <cellStyle name="常规 4 3 6 2 3" xfId="12452"/>
    <cellStyle name="40% - 强调文字颜色 6 2 2 4 2 3" xfId="12453"/>
    <cellStyle name="强调文字颜色 1 2 5 2 2 3" xfId="12454"/>
    <cellStyle name="常规 4 3 6 3" xfId="12455"/>
    <cellStyle name="40% - 强调文字颜色 6 2 2 4 3" xfId="12456"/>
    <cellStyle name="货币 2 2 6 5 2" xfId="12457"/>
    <cellStyle name="常规 4 3 6 4" xfId="12458"/>
    <cellStyle name="40% - 强调文字颜色 6 2 2 4 4" xfId="12459"/>
    <cellStyle name="强调文字颜色 1 2 5 2 3" xfId="12460"/>
    <cellStyle name="常规 4 3 7" xfId="12461"/>
    <cellStyle name="40% - 强调文字颜色 6 2 2 5" xfId="12462"/>
    <cellStyle name="常规 4 3 7 2" xfId="12463"/>
    <cellStyle name="40% - 强调文字颜色 6 2 2 5 2" xfId="12464"/>
    <cellStyle name="40% - 强调文字颜色 6 2 2 5 2 2" xfId="12465"/>
    <cellStyle name="40% - 强调文字颜色 6 2 2 5 3" xfId="12466"/>
    <cellStyle name="40% - 强调文字颜色 6 2 2 6" xfId="12467"/>
    <cellStyle name="强调文字颜色 4 2 3 2 2 2 2 3 2" xfId="12468"/>
    <cellStyle name="强调文字颜色 1 2 5 2 4" xfId="12469"/>
    <cellStyle name="常规 4 3 8" xfId="12470"/>
    <cellStyle name="百分比 5 2 2 2" xfId="12471"/>
    <cellStyle name="强调文字颜色 1 2 5 2 4 2" xfId="12472"/>
    <cellStyle name="百分比 5 2 2 2 2" xfId="12473"/>
    <cellStyle name="40% - 强调文字颜色 6 2 2 6 2" xfId="12474"/>
    <cellStyle name="百分比 5 2 2 3" xfId="12475"/>
    <cellStyle name="40% - 强调文字颜色 6 2 2 7" xfId="12476"/>
    <cellStyle name="百分比 5 3 4 3" xfId="12477"/>
    <cellStyle name="60% - 强调文字颜色 6 3 4 3 2" xfId="12478"/>
    <cellStyle name="60% - 强调文字颜色 4 3 2 3 2 2 2" xfId="12479"/>
    <cellStyle name="40% - 强调文字颜色 6 2 2_2015财政决算公开" xfId="12480"/>
    <cellStyle name="货币 2 4 4 6 2" xfId="12481"/>
    <cellStyle name="40% - 强调文字颜色 6 2 3" xfId="12482"/>
    <cellStyle name="常规 4 4 4" xfId="12483"/>
    <cellStyle name="40% - 强调文字颜色 6 2 3 2" xfId="12484"/>
    <cellStyle name="常规 4 4 4 2" xfId="12485"/>
    <cellStyle name="40% - 强调文字颜色 6 2 3 2 2" xfId="12486"/>
    <cellStyle name="输出 6 4 3" xfId="12487"/>
    <cellStyle name="强调文字颜色 5 2 7 3" xfId="12488"/>
    <cellStyle name="HEADING2 6 2" xfId="12489"/>
    <cellStyle name="40% - 强调文字颜色 6 2 3 2 2 2 2" xfId="12490"/>
    <cellStyle name="输出 6 4 3 2" xfId="12491"/>
    <cellStyle name="40% - 强调文字颜色 6 2 3 2 2 2 2 2" xfId="12492"/>
    <cellStyle name="40% - 强调文字颜色 6 2 3 2 2 2 2 2 2" xfId="12493"/>
    <cellStyle name="常规 47 2" xfId="12494"/>
    <cellStyle name="常规 52 2" xfId="12495"/>
    <cellStyle name="40% - 强调文字颜色 6 2 3 2 2 2 2 3" xfId="12496"/>
    <cellStyle name="强调文字颜色 5 2 7 4" xfId="12497"/>
    <cellStyle name="常规 6 3 2" xfId="12498"/>
    <cellStyle name="40% - 强调文字颜色 6 2 3 2 2 2 3" xfId="12499"/>
    <cellStyle name="强调文字颜色 5 2 7 4 2" xfId="12500"/>
    <cellStyle name="常规 6 3 2 2" xfId="12501"/>
    <cellStyle name="40% - 强调文字颜色 6 2 3 2 2 2 3 2" xfId="12502"/>
    <cellStyle name="常规 6 3 3" xfId="12503"/>
    <cellStyle name="百分比 3 2 4 2 3 2" xfId="12504"/>
    <cellStyle name="40% - 强调文字颜色 6 2 3 2 2 2 4" xfId="12505"/>
    <cellStyle name="40% - 强调文字颜色 6 2 3 2 2 3" xfId="12506"/>
    <cellStyle name="强调文字颜色 5 2 8 3" xfId="12507"/>
    <cellStyle name="40% - 强调文字颜色 6 2 3 2 2 3 2" xfId="12508"/>
    <cellStyle name="强调文字颜色 5 2 8 3 2" xfId="12509"/>
    <cellStyle name="常规 4 2 2 6 2 2 3" xfId="12510"/>
    <cellStyle name="40% - 强调文字颜色 6 2 3 2 2 3 2 2" xfId="12511"/>
    <cellStyle name="常规 6 4 2" xfId="12512"/>
    <cellStyle name="40% - 强调文字颜色 6 2 3 2 2 3 3" xfId="12513"/>
    <cellStyle name="40% - 强调文字颜色 6 2 3 2 2 4" xfId="12514"/>
    <cellStyle name="40% - 强调文字颜色 6 2 3 2 2 4 2" xfId="12515"/>
    <cellStyle name="40% - 强调文字颜色 6 2 3 2 2 5" xfId="12516"/>
    <cellStyle name="40% - 强调文字颜色 6 2 3 2 3" xfId="12517"/>
    <cellStyle name="40% - 强调文字颜色 6 2 3 2 3 2" xfId="12518"/>
    <cellStyle name="40% - 强调文字颜色 6 2 3 2 3 2 2" xfId="12519"/>
    <cellStyle name="强调文字颜色 5 5 2 2 4" xfId="12520"/>
    <cellStyle name="常规 2 2 8 2 2 3" xfId="12521"/>
    <cellStyle name="常规 2 2 8 2 2 3 2" xfId="12522"/>
    <cellStyle name="40% - 强调文字颜色 6 2 3 2 3 2 2 2" xfId="12523"/>
    <cellStyle name="40% - 强调文字颜色 6 2 3 2 3 2 3" xfId="12524"/>
    <cellStyle name="强调文字颜色 5 5 2 2 5" xfId="12525"/>
    <cellStyle name="常规 7 3 2" xfId="12526"/>
    <cellStyle name="40% - 强调文字颜色 6 2 3 2 3 3" xfId="12527"/>
    <cellStyle name="40% - 强调文字颜色 6 2 3 2 3 3 2" xfId="12528"/>
    <cellStyle name="强调文字颜色 5 5 2 3 4" xfId="12529"/>
    <cellStyle name="40% - 强调文字颜色 6 2 3 2 3 4" xfId="12530"/>
    <cellStyle name="货币 2 2 7 3 2" xfId="12531"/>
    <cellStyle name="40% - 强调文字颜色 6 2 3 2 4" xfId="12532"/>
    <cellStyle name="40% - 强调文字颜色 6 2 3 2 4 2" xfId="12533"/>
    <cellStyle name="40% - 强调文字颜色 6 2 3 2 4 2 2" xfId="12534"/>
    <cellStyle name="强调文字颜色 5 5 3 2 4" xfId="12535"/>
    <cellStyle name="标题 1 2 2 3 2 2" xfId="12536"/>
    <cellStyle name="40% - 强调文字颜色 6 2 3 2 4 3" xfId="12537"/>
    <cellStyle name="货币 2 2 7 3 3 2" xfId="12538"/>
    <cellStyle name="40% - 强调文字颜色 6 2 3 2 5 2" xfId="12539"/>
    <cellStyle name="40% - 强调文字颜色 6 2 3 2 6" xfId="12540"/>
    <cellStyle name="40% - 强调文字颜色 6 2 3 2_2015财政决算公开" xfId="12541"/>
    <cellStyle name="常规 4 4 5" xfId="12542"/>
    <cellStyle name="40% - 强调文字颜色 6 2 3 3" xfId="12543"/>
    <cellStyle name="常规 10 3 2 2 3" xfId="12544"/>
    <cellStyle name="40% - 强调文字颜色 6 2 3 3 2" xfId="12545"/>
    <cellStyle name="常规 10 3 2 2 3 2" xfId="12546"/>
    <cellStyle name="40% - 强调文字颜色 6 2 3 3 2 2" xfId="12547"/>
    <cellStyle name="强调文字颜色 6 2 7 3" xfId="12548"/>
    <cellStyle name="40% - 强调文字颜色 6 2 3 3 2 2 2" xfId="12549"/>
    <cellStyle name="强调文字颜色 6 2 7 4" xfId="12550"/>
    <cellStyle name="40% - 强调文字颜色 6 2 3 3 2 2 3" xfId="12551"/>
    <cellStyle name="强调文字颜色 6 2 2 5 2" xfId="12552"/>
    <cellStyle name="40% - 强调文字颜色 6 2 3 3 2 3" xfId="12553"/>
    <cellStyle name="强调文字颜色 6 2 8 3" xfId="12554"/>
    <cellStyle name="40% - 强调文字颜色 6 2 3 3 2 3 2" xfId="12555"/>
    <cellStyle name="强调文字颜色 6 2 2 5 3" xfId="12556"/>
    <cellStyle name="40% - 强调文字颜色 6 2 3 3 2 4" xfId="12557"/>
    <cellStyle name="常规 10 3 2 2 4" xfId="12558"/>
    <cellStyle name="40% - 强调文字颜色 6 2 3 3 3" xfId="12559"/>
    <cellStyle name="常规 10 3 2 2 4 2" xfId="12560"/>
    <cellStyle name="40% - 强调文字颜色 6 2 3 3 3 2" xfId="12561"/>
    <cellStyle name="40% - 强调文字颜色 6 2 3 3 3 2 2" xfId="12562"/>
    <cellStyle name="强调文字颜色 5 6 2 2 4" xfId="12563"/>
    <cellStyle name="常规 2 2 9 2 2 3" xfId="12564"/>
    <cellStyle name="标题 5" xfId="12565"/>
    <cellStyle name="常规 10 3 2 2 4 3" xfId="12566"/>
    <cellStyle name="40% - 强调文字颜色 6 2 3 3 3 3" xfId="12567"/>
    <cellStyle name="货币 2 2 7 4 2" xfId="12568"/>
    <cellStyle name="常规 10 3 2 2 5" xfId="12569"/>
    <cellStyle name="40% - 强调文字颜色 6 2 3 3 4" xfId="12570"/>
    <cellStyle name="40% - 强调文字颜色 6 2 3 3 4 2" xfId="12571"/>
    <cellStyle name="40% - 强调文字颜色 6 2 3 3 5" xfId="12572"/>
    <cellStyle name="强调文字颜色 1 2 5 3 2" xfId="12573"/>
    <cellStyle name="40% - 强调文字颜色 6 2 3 4" xfId="12574"/>
    <cellStyle name="常规 10 3 2 3 3" xfId="12575"/>
    <cellStyle name="40% - 强调文字颜色 6 2 3 4 2" xfId="12576"/>
    <cellStyle name="常规 10 3 2 3 3 2" xfId="12577"/>
    <cellStyle name="40% - 强调文字颜色 6 2 3 4 2 2" xfId="12578"/>
    <cellStyle name="40% - 强调文字颜色 6 2 3 4 2 2 2" xfId="12579"/>
    <cellStyle name="强调文字颜色 6 2 3 5 2" xfId="12580"/>
    <cellStyle name="40% - 强调文字颜色 6 2 3 4 2 3" xfId="12581"/>
    <cellStyle name="40% - 强调文字颜色 6 2 3 4 3" xfId="12582"/>
    <cellStyle name="40% - 强调文字颜色 6 2 3 4 4" xfId="12583"/>
    <cellStyle name="强调文字颜色 1 2 5 3 3" xfId="12584"/>
    <cellStyle name="40% - 强调文字颜色 6 2 3 5" xfId="12585"/>
    <cellStyle name="60% - 强调文字颜色 5 2 2 7" xfId="12586"/>
    <cellStyle name="强调文字颜色 1 2 5 3 3 2" xfId="12587"/>
    <cellStyle name="40% - 强调文字颜色 6 2 3 5 2" xfId="12588"/>
    <cellStyle name="40% - 强调文字颜色 6 2 3 5 2 2" xfId="12589"/>
    <cellStyle name="40% - 强调文字颜色 6 2 3 5 2 2 2" xfId="12590"/>
    <cellStyle name="40% - 强调文字颜色 6 2 3 5 2 3" xfId="12591"/>
    <cellStyle name="40% - 强调文字颜色 6 2 3 5 3" xfId="12592"/>
    <cellStyle name="货币 2 2 7 6 2" xfId="12593"/>
    <cellStyle name="40% - 强调文字颜色 6 2 3 5 4" xfId="12594"/>
    <cellStyle name="百分比 5 2 3 2" xfId="12595"/>
    <cellStyle name="40% - 强调文字颜色 6 2 3 6" xfId="12596"/>
    <cellStyle name="百分比 5 2 3 3" xfId="12597"/>
    <cellStyle name="60% - 强调文字颜色 6 3 3 2 2" xfId="12598"/>
    <cellStyle name="40% - 强调文字颜色 6 2 3 7" xfId="12599"/>
    <cellStyle name="货币 3 7 2 4 2" xfId="12600"/>
    <cellStyle name="60% - 强调文字颜色 6 3 3 2 3" xfId="12601"/>
    <cellStyle name="常规 120 5 2" xfId="12602"/>
    <cellStyle name="百分比 5 2 3 4" xfId="12603"/>
    <cellStyle name="40% - 强调文字颜色 6 2 3 8" xfId="12604"/>
    <cellStyle name="40% - 强调文字颜色 6 2 3_2015财政决算公开" xfId="12605"/>
    <cellStyle name="常规 2 3 2 3 3 3" xfId="12606"/>
    <cellStyle name="常规 2 3 3 7 2 2" xfId="12607"/>
    <cellStyle name="40% - 强调文字颜色 6 2 4" xfId="12608"/>
    <cellStyle name="常规 100 4" xfId="12609"/>
    <cellStyle name="常规 4 5 4" xfId="12610"/>
    <cellStyle name="40% - 强调文字颜色 6 2 4 2" xfId="12611"/>
    <cellStyle name="常规 4 5 5" xfId="12612"/>
    <cellStyle name="40% - 强调文字颜色 6 2 4 3" xfId="12613"/>
    <cellStyle name="常规 10 3 3 2 3 2" xfId="12614"/>
    <cellStyle name="40% - 强调文字颜色 6 2 4 3 2 2" xfId="12615"/>
    <cellStyle name="40% - 强调文字颜色 6 2 4 3 2 2 2" xfId="12616"/>
    <cellStyle name="强调文字颜色 6 3 2 5 2" xfId="12617"/>
    <cellStyle name="常规 10 3 3 2 3 3" xfId="12618"/>
    <cellStyle name="40% - 强调文字颜色 6 2 4 3 2 3" xfId="12619"/>
    <cellStyle name="常规 10 3 3 2 4" xfId="12620"/>
    <cellStyle name="40% - 强调文字颜色 6 2 4 3 3" xfId="12621"/>
    <cellStyle name="40% - 强调文字颜色 6 2 4 3 3 2" xfId="12622"/>
    <cellStyle name="货币 2 2 8 4 2" xfId="12623"/>
    <cellStyle name="40% - 强调文字颜色 6 2 4 3 4" xfId="12624"/>
    <cellStyle name="40% - 强调文字颜色 6 2 4 4" xfId="12625"/>
    <cellStyle name="40% - 强调文字颜色 6 2 4 4 2 2" xfId="12626"/>
    <cellStyle name="40% - 强调文字颜色 6 2 4 4 2 2 2" xfId="12627"/>
    <cellStyle name="40% - 强调文字颜色 6 2 4 4 2 3" xfId="12628"/>
    <cellStyle name="40% - 强调文字颜色 6 2 4 4 3" xfId="12629"/>
    <cellStyle name="40% - 强调文字颜色 6 2 4 4 4" xfId="12630"/>
    <cellStyle name="40% - 着色 6 2 2 2" xfId="12631"/>
    <cellStyle name="40% - 强调文字颜色 6 2 4 5" xfId="12632"/>
    <cellStyle name="40% - 强调文字颜色 6 2 4 5 2 2" xfId="12633"/>
    <cellStyle name="40% - 强调文字颜色 6 2 4 5 3" xfId="12634"/>
    <cellStyle name="百分比 5 2 4 2" xfId="12635"/>
    <cellStyle name="40% - 着色 6 2 2 3" xfId="12636"/>
    <cellStyle name="40% - 强调文字颜色 6 2 4 6" xfId="12637"/>
    <cellStyle name="百分比 5 2 4 3" xfId="12638"/>
    <cellStyle name="60% - 强调文字颜色 6 3 3 3 2" xfId="12639"/>
    <cellStyle name="40% - 强调文字颜色 6 2 4 7" xfId="12640"/>
    <cellStyle name="常规 2 3 3 7 2 3" xfId="12641"/>
    <cellStyle name="40% - 强调文字颜色 6 2 5" xfId="12642"/>
    <cellStyle name="常规 101 4" xfId="12643"/>
    <cellStyle name="常规 4 6 4" xfId="12644"/>
    <cellStyle name="常规 2 3 3 7 2 3 2" xfId="12645"/>
    <cellStyle name="40% - 强调文字颜色 6 2 5 2" xfId="12646"/>
    <cellStyle name="标题 4 3 3 3" xfId="12647"/>
    <cellStyle name="40% - 强调文字颜色 6 2 5 2 2 2 2" xfId="12648"/>
    <cellStyle name="40% - 强调文字颜色 6 2 5 2 2 3" xfId="12649"/>
    <cellStyle name="常规 2 3 10 3 2" xfId="12650"/>
    <cellStyle name="40% - 强调文字颜色 6 2 5 2 3" xfId="12651"/>
    <cellStyle name="40% - 强调文字颜色 6 2 5 2 3 2" xfId="12652"/>
    <cellStyle name="货币 2 2 9 3 2" xfId="12653"/>
    <cellStyle name="40% - 强调文字颜色 6 2 5 2 4" xfId="12654"/>
    <cellStyle name="常规 4 6 5" xfId="12655"/>
    <cellStyle name="40% - 强调文字颜色 6 2 5 3" xfId="12656"/>
    <cellStyle name="强调文字颜色 1 3 2 3 2 2 3 2" xfId="12657"/>
    <cellStyle name="40% - 强调文字颜色 6 2 5 3 2 2" xfId="12658"/>
    <cellStyle name="40% - 强调文字颜色 6 2 5 3 3" xfId="12659"/>
    <cellStyle name="强调文字颜色 1 2 5 5 2" xfId="12660"/>
    <cellStyle name="40% - 强调文字颜色 6 2 5 4" xfId="12661"/>
    <cellStyle name="检查单元格 3 2 2 2 4" xfId="12662"/>
    <cellStyle name="40% - 强调文字颜色 6 2 5 4 2" xfId="12663"/>
    <cellStyle name="40% - 强调文字颜色 6 2 6" xfId="12664"/>
    <cellStyle name="常规 102 4" xfId="12665"/>
    <cellStyle name="常规 4 7 4" xfId="12666"/>
    <cellStyle name="40% - 强调文字颜色 6 2 6 2" xfId="12667"/>
    <cellStyle name="常规 102 4 2" xfId="12668"/>
    <cellStyle name="常规 4 7 4 2" xfId="12669"/>
    <cellStyle name="40% - 强调文字颜色 6 2 6 2 2" xfId="12670"/>
    <cellStyle name="常规 2 2 7" xfId="12671"/>
    <cellStyle name="40% - 强调文字颜色 6 2 6 2 2 2" xfId="12672"/>
    <cellStyle name="60% - 强调文字颜色 1 3 3 2 2 2 2 2" xfId="12673"/>
    <cellStyle name="40% - 强调文字颜色 6 2 6 2 3" xfId="12674"/>
    <cellStyle name="40% - 强调文字颜色 6 2 6 3" xfId="12675"/>
    <cellStyle name="40% - 强调文字颜色 6 2 6 3 2" xfId="12676"/>
    <cellStyle name="40% - 强调文字颜色 6 2 6 4" xfId="12677"/>
    <cellStyle name="40% - 强调文字颜色 6 2 7" xfId="12678"/>
    <cellStyle name="标题 5 3 3 2 2" xfId="12679"/>
    <cellStyle name="千位分隔 4 2 2 2 4" xfId="12680"/>
    <cellStyle name="常规 103 4" xfId="12681"/>
    <cellStyle name="40% - 强调文字颜色 6 2 7 2" xfId="12682"/>
    <cellStyle name="标题 5 3 3 2 2 2" xfId="12683"/>
    <cellStyle name="常规 103 4 2" xfId="12684"/>
    <cellStyle name="40% - 强调文字颜色 6 2 7 2 2" xfId="12685"/>
    <cellStyle name="标题 5 3 3 2 2 2 2" xfId="12686"/>
    <cellStyle name="40% - 强调文字颜色 6 2 7 2 2 2" xfId="12687"/>
    <cellStyle name="40% - 强调文字颜色 6 2 7 2 3" xfId="12688"/>
    <cellStyle name="千位分隔 4 2 2 2 5" xfId="12689"/>
    <cellStyle name="货币 5 2 2" xfId="12690"/>
    <cellStyle name="40% - 强调文字颜色 6 2 7 3" xfId="12691"/>
    <cellStyle name="标题 5 3 3 2 2 3" xfId="12692"/>
    <cellStyle name="千位分隔 4 2 2 2 5 2" xfId="12693"/>
    <cellStyle name="货币 5 2 2 2" xfId="12694"/>
    <cellStyle name="40% - 强调文字颜色 6 2 7 3 2" xfId="12695"/>
    <cellStyle name="标题 5 3 3 2 2 3 2" xfId="12696"/>
    <cellStyle name="货币 5 2 3" xfId="12697"/>
    <cellStyle name="40% - 强调文字颜色 6 2 7 4" xfId="12698"/>
    <cellStyle name="标题 5 3 3 2 2 4" xfId="12699"/>
    <cellStyle name="40% - 强调文字颜色 6 2 8" xfId="12700"/>
    <cellStyle name="标题 5 3 3 2 3" xfId="12701"/>
    <cellStyle name="千位分隔 4 2 2 3 4" xfId="12702"/>
    <cellStyle name="常规 104 4" xfId="12703"/>
    <cellStyle name="40% - 强调文字颜色 6 2 8 2" xfId="12704"/>
    <cellStyle name="标题 5 3 3 2 3 2" xfId="12705"/>
    <cellStyle name="常规 104 4 2" xfId="12706"/>
    <cellStyle name="40% - 强调文字颜色 6 2 8 2 2" xfId="12707"/>
    <cellStyle name="千位分隔 4 2 2 3 5" xfId="12708"/>
    <cellStyle name="货币 5 3 2" xfId="12709"/>
    <cellStyle name="百分比 3 3 2 2 2 2" xfId="12710"/>
    <cellStyle name="40% - 强调文字颜色 6 2 8 3" xfId="12711"/>
    <cellStyle name="40% - 强调文字颜色 6 2 9" xfId="12712"/>
    <cellStyle name="标题 5 3 3 2 4" xfId="12713"/>
    <cellStyle name="40% - 强调文字颜色 6 3" xfId="12714"/>
    <cellStyle name="适中 8 2 3" xfId="12715"/>
    <cellStyle name="40% - 强调文字颜色 6 3 2" xfId="12716"/>
    <cellStyle name="适中 8 2 3 2" xfId="12717"/>
    <cellStyle name="常规 138 4" xfId="12718"/>
    <cellStyle name="常规 5 3 4" xfId="12719"/>
    <cellStyle name="40% - 强调文字颜色 6 3 2 2" xfId="12720"/>
    <cellStyle name="常规 5 3 4 2" xfId="12721"/>
    <cellStyle name="40% - 强调文字颜色 6 3 2 2 2" xfId="12722"/>
    <cellStyle name="常规 5 3 4 2 2" xfId="12723"/>
    <cellStyle name="40% - 强调文字颜色 6 3 2 2 2 2" xfId="12724"/>
    <cellStyle name="常规 5 3 4 2 2 2" xfId="12725"/>
    <cellStyle name="40% - 强调文字颜色 6 3 2 2 2 2 2" xfId="12726"/>
    <cellStyle name="注释 5 2 2 5" xfId="12727"/>
    <cellStyle name="常规 5 3 4 2 2 2 2" xfId="12728"/>
    <cellStyle name="40% - 强调文字颜色 6 3 2 2 2 2 2 2" xfId="12729"/>
    <cellStyle name="40% - 强调文字颜色 6 3 2 2 2 2 2 2 2" xfId="12730"/>
    <cellStyle name="40% - 强调文字颜色 6 3 2 2 2 2 2 3" xfId="12731"/>
    <cellStyle name="常规 5 3 4 2 2 3" xfId="12732"/>
    <cellStyle name="40% - 强调文字颜色 6 3 2 2 2 2 3" xfId="12733"/>
    <cellStyle name="常规 5 3 4 2 2 3 2" xfId="12734"/>
    <cellStyle name="常规 10 3 2 3" xfId="12735"/>
    <cellStyle name="40% - 强调文字颜色 6 3 2 2 2 2 3 2" xfId="12736"/>
    <cellStyle name="常规 5 3 4 2 2 4" xfId="12737"/>
    <cellStyle name="40% - 强调文字颜色 6 3 2 2 2 2 4" xfId="12738"/>
    <cellStyle name="常规 5 3 4 2 3" xfId="12739"/>
    <cellStyle name="40% - 强调文字颜色 6 3 2 2 2 3" xfId="12740"/>
    <cellStyle name="输出 3 2 4 2 3" xfId="12741"/>
    <cellStyle name="常规 5 3 4 2 3 2" xfId="12742"/>
    <cellStyle name="40% - 强调文字颜色 6 3 2 2 2 3 2" xfId="12743"/>
    <cellStyle name="输出 3 2 4 2 3 2" xfId="12744"/>
    <cellStyle name="40% - 强调文字颜色 6 3 2 2 2 3 2 2" xfId="12745"/>
    <cellStyle name="40% - 强调文字颜色 6 3 2 2 2 3 3" xfId="12746"/>
    <cellStyle name="常规 5 3 4 2 4" xfId="12747"/>
    <cellStyle name="40% - 强调文字颜色 6 3 2 2 2 4" xfId="12748"/>
    <cellStyle name="常规 2 2 2 5 4 2 3" xfId="12749"/>
    <cellStyle name="常规 5 3 4 2 4 2" xfId="12750"/>
    <cellStyle name="40% - 强调文字颜色 6 3 2 2 2 4 2" xfId="12751"/>
    <cellStyle name="常规 5 3 4 2 5" xfId="12752"/>
    <cellStyle name="40% - 强调文字颜色 6 3 2 2 2 5" xfId="12753"/>
    <cellStyle name="常规 5 3 4 3" xfId="12754"/>
    <cellStyle name="40% - 强调文字颜色 6 3 2 2 3" xfId="12755"/>
    <cellStyle name="常规 5 3 4 3 2" xfId="12756"/>
    <cellStyle name="40% - 强调文字颜色 6 3 2 2 3 2" xfId="12757"/>
    <cellStyle name="40% - 强调文字颜色 6 3 2 2 3 2 2" xfId="12758"/>
    <cellStyle name="40% - 强调文字颜色 6 8" xfId="12759"/>
    <cellStyle name="40% - 强调文字颜色 6 3 2 2 3 2 2 2" xfId="12760"/>
    <cellStyle name="超级链接 2 4 2 3 2" xfId="12761"/>
    <cellStyle name="40% - 强调文字颜色 6 3 2 2 3 2 3" xfId="12762"/>
    <cellStyle name="货币 3 5 8 2" xfId="12763"/>
    <cellStyle name="常规 5 3 4 3 3" xfId="12764"/>
    <cellStyle name="40% - 强调文字颜色 6 3 2 2 3 3" xfId="12765"/>
    <cellStyle name="常规 5 3 4 3 3 2" xfId="12766"/>
    <cellStyle name="40% - 强调文字颜色 6 3 2 2 3 3 2" xfId="12767"/>
    <cellStyle name="40% - 强调文字颜色 6 3 2 2 3 4" xfId="12768"/>
    <cellStyle name="货币 2 3 6 3 2" xfId="12769"/>
    <cellStyle name="常规 5 3 4 4" xfId="12770"/>
    <cellStyle name="40% - 强调文字颜色 6 3 2 2 4" xfId="12771"/>
    <cellStyle name="40% - 强调文字颜色 6 3 2 2 4 2" xfId="12772"/>
    <cellStyle name="常规 2 3 2 8 5" xfId="12773"/>
    <cellStyle name="40% - 强调文字颜色 6 3 2 2 4 2 2" xfId="12774"/>
    <cellStyle name="40% - 强调文字颜色 6 3 2 2 4 3" xfId="12775"/>
    <cellStyle name="货币 2 3 6 3 3" xfId="12776"/>
    <cellStyle name="常规 5 3 4 5" xfId="12777"/>
    <cellStyle name="40% - 强调文字颜色 6 3 2 2 5" xfId="12778"/>
    <cellStyle name="货币 2 3 6 3 3 2" xfId="12779"/>
    <cellStyle name="常规 5 3 4 5 2" xfId="12780"/>
    <cellStyle name="40% - 强调文字颜色 6 3 2 2 5 2" xfId="12781"/>
    <cellStyle name="40% - 强调文字颜色 6 3 2 2 6" xfId="12782"/>
    <cellStyle name="常规 138 5" xfId="12783"/>
    <cellStyle name="常规 5 3 5" xfId="12784"/>
    <cellStyle name="40% - 强调文字颜色 6 3 2 3" xfId="12785"/>
    <cellStyle name="常规 138 5 2" xfId="12786"/>
    <cellStyle name="常规 5 3 5 2" xfId="12787"/>
    <cellStyle name="40% - 强调文字颜色 6 3 2 3 2" xfId="12788"/>
    <cellStyle name="常规 5 3 5 2 2" xfId="12789"/>
    <cellStyle name="40% - 强调文字颜色 6 3 2 3 2 2" xfId="12790"/>
    <cellStyle name="常规 5 3 5 2 2 2" xfId="12791"/>
    <cellStyle name="40% - 强调文字颜色 6 3 2 3 2 2 2" xfId="12792"/>
    <cellStyle name="强调文字颜色 4 8" xfId="12793"/>
    <cellStyle name="40% - 强调文字颜色 6 3 2 3 2 2 2 2" xfId="12794"/>
    <cellStyle name="40% - 强调文字颜色 6 3 2 3 2 2 3" xfId="12795"/>
    <cellStyle name="货币 3 6 7 2" xfId="12796"/>
    <cellStyle name="常规 5 3 5 2 3" xfId="12797"/>
    <cellStyle name="40% - 强调文字颜色 6 3 2 3 2 3" xfId="12798"/>
    <cellStyle name="常规 5 3 5 2 3 2" xfId="12799"/>
    <cellStyle name="常规 3 2 2 2 3" xfId="12800"/>
    <cellStyle name="40% - 强调文字颜色 6 3 2 3 2 3 2" xfId="12801"/>
    <cellStyle name="常规 5 3 5 2 4" xfId="12802"/>
    <cellStyle name="40% - 强调文字颜色 6 3 2 3 2 4" xfId="12803"/>
    <cellStyle name="常规 5 3 5 3" xfId="12804"/>
    <cellStyle name="40% - 强调文字颜色 6 3 2 3 3" xfId="12805"/>
    <cellStyle name="常规 5 3 5 3 2" xfId="12806"/>
    <cellStyle name="40% - 强调文字颜色 6 3 2 3 3 2" xfId="12807"/>
    <cellStyle name="计算 4" xfId="12808"/>
    <cellStyle name="40% - 强调文字颜色 6 3 2 3 3 2 2" xfId="12809"/>
    <cellStyle name="40% - 强调文字颜色 6 3 2 3 3 3" xfId="12810"/>
    <cellStyle name="货币 2 3 6 4 2" xfId="12811"/>
    <cellStyle name="常规 5 3 5 4" xfId="12812"/>
    <cellStyle name="40% - 强调文字颜色 6 3 2 3 4" xfId="12813"/>
    <cellStyle name="常规 5 3 5 4 2" xfId="12814"/>
    <cellStyle name="40% - 强调文字颜色 6 3 2 3 4 2" xfId="12815"/>
    <cellStyle name="常规 5 3 5 5" xfId="12816"/>
    <cellStyle name="40% - 强调文字颜色 6 3 2 3 5" xfId="12817"/>
    <cellStyle name="强调文字颜色 1 2 6 2 2" xfId="12818"/>
    <cellStyle name="常规 5 3 6" xfId="12819"/>
    <cellStyle name="40% - 强调文字颜色 6 3 2 4" xfId="12820"/>
    <cellStyle name="常规 125" xfId="12821"/>
    <cellStyle name="常规 130" xfId="12822"/>
    <cellStyle name="常规 5 3 6 2" xfId="12823"/>
    <cellStyle name="40% - 强调文字颜色 6 3 2 4 2" xfId="12824"/>
    <cellStyle name="常规 125 2" xfId="12825"/>
    <cellStyle name="常规 130 2" xfId="12826"/>
    <cellStyle name="40% - 强调文字颜色 6 3 2 4 2 2" xfId="12827"/>
    <cellStyle name="常规 125 2 2" xfId="12828"/>
    <cellStyle name="常规 130 2 2" xfId="12829"/>
    <cellStyle name="40% - 强调文字颜色 6 3 2 4 2 2 2" xfId="12830"/>
    <cellStyle name="常规 125 3" xfId="12831"/>
    <cellStyle name="常规 130 3" xfId="12832"/>
    <cellStyle name="40% - 强调文字颜色 6 3 2 4 2 3" xfId="12833"/>
    <cellStyle name="强调文字颜色 3 4 2 3 2 2" xfId="12834"/>
    <cellStyle name="常规 126" xfId="12835"/>
    <cellStyle name="常规 131" xfId="12836"/>
    <cellStyle name="常规 5 3 6 3" xfId="12837"/>
    <cellStyle name="40% - 强调文字颜色 6 3 2 4 3" xfId="12838"/>
    <cellStyle name="常规 126 2" xfId="12839"/>
    <cellStyle name="常规 131 2" xfId="12840"/>
    <cellStyle name="常规 5 3 6 3 2" xfId="12841"/>
    <cellStyle name="40% - 强调文字颜色 6 3 2 4 3 2" xfId="12842"/>
    <cellStyle name="强调文字颜色 3 4 2 3 2 3" xfId="12843"/>
    <cellStyle name="常规 127" xfId="12844"/>
    <cellStyle name="常规 132" xfId="12845"/>
    <cellStyle name="40% - 强调文字颜色 6 3 2 4 4" xfId="12846"/>
    <cellStyle name="强调文字颜色 1 2 6 2 3 2" xfId="12847"/>
    <cellStyle name="40% - 强调文字颜色 6 3 2 5 2" xfId="12848"/>
    <cellStyle name="40% - 强调文字颜色 6 3 2 5 2 2" xfId="12849"/>
    <cellStyle name="40% - 强调文字颜色 6 3 2 5 3" xfId="12850"/>
    <cellStyle name="常规 5 3 8" xfId="12851"/>
    <cellStyle name="百分比 5 3 2 2" xfId="12852"/>
    <cellStyle name="百分比 7 4 2 2 3 2" xfId="12853"/>
    <cellStyle name="40% - 强调文字颜色 6 3 2 6" xfId="12854"/>
    <cellStyle name="常规 5 3 8 2" xfId="12855"/>
    <cellStyle name="百分比 5 3 2 2 2" xfId="12856"/>
    <cellStyle name="40% - 强调文字颜色 6 3 2 6 2" xfId="12857"/>
    <cellStyle name="百分比 5 3 2 3" xfId="12858"/>
    <cellStyle name="40% - 强调文字颜色 6 3 2 7" xfId="12859"/>
    <cellStyle name="40% - 强调文字颜色 6 3 2_2015财政决算公开" xfId="12860"/>
    <cellStyle name="计算 2 2 2 2 2 4 2" xfId="12861"/>
    <cellStyle name="40% - 强调文字颜色 6 3 3" xfId="12862"/>
    <cellStyle name="常规 139 4" xfId="12863"/>
    <cellStyle name="常规 5 4 4" xfId="12864"/>
    <cellStyle name="40% - 强调文字颜色 6 3 3 2" xfId="12865"/>
    <cellStyle name="常规 5 4 4 2" xfId="12866"/>
    <cellStyle name="40% - 强调文字颜色 6 3 3 2 2" xfId="12867"/>
    <cellStyle name="40% - 强调文字颜色 6 3 3 2 2 2 2" xfId="12868"/>
    <cellStyle name="警告文本 2 2 4" xfId="12869"/>
    <cellStyle name="百分比 2 2 2 2 3 4" xfId="12870"/>
    <cellStyle name="常规 5 4 4 2 2 2" xfId="12871"/>
    <cellStyle name="40% - 强调文字颜色 6 3 3 2 2 2 2 2" xfId="12872"/>
    <cellStyle name="警告文本 2 2 4 2" xfId="12873"/>
    <cellStyle name="百分比 2 2 2 2 3 4 2" xfId="12874"/>
    <cellStyle name="40% - 强调文字颜色 6 3 3 2 2 2 3" xfId="12875"/>
    <cellStyle name="警告文本 2 2 5" xfId="12876"/>
    <cellStyle name="好 2 5 2 2" xfId="12877"/>
    <cellStyle name="常规 5 4 4 2 2 3" xfId="12878"/>
    <cellStyle name="常规 5 4 4 2 3" xfId="12879"/>
    <cellStyle name="40% - 强调文字颜色 6 3 3 2 2 3" xfId="12880"/>
    <cellStyle name="40% - 强调文字颜色 6 3 3 2 2 3 2" xfId="12881"/>
    <cellStyle name="警告文本 2 3 4" xfId="12882"/>
    <cellStyle name="强调文字颜色 4 2 2 4 4 2" xfId="12883"/>
    <cellStyle name="常规 5 4 4 2 4" xfId="12884"/>
    <cellStyle name="40% - 强调文字颜色 6 3 3 2 2 4" xfId="12885"/>
    <cellStyle name="常规 5 4 4 3" xfId="12886"/>
    <cellStyle name="40% - 强调文字颜色 6 3 3 2 3" xfId="12887"/>
    <cellStyle name="常规 5 4 4 3 2" xfId="12888"/>
    <cellStyle name="40% - 强调文字颜色 6 3 3 2 3 2" xfId="12889"/>
    <cellStyle name="40% - 强调文字颜色 6 3 3 2 3 2 2" xfId="12890"/>
    <cellStyle name="警告文本 3 2 4" xfId="12891"/>
    <cellStyle name="货币 4 5 8 2" xfId="12892"/>
    <cellStyle name="60% - 强调文字颜色 2 6 2 2 2 2 2" xfId="12893"/>
    <cellStyle name="40% - 强调文字颜色 6 3 3 2 3 3" xfId="12894"/>
    <cellStyle name="货币 2 3 7 3 2" xfId="12895"/>
    <cellStyle name="常规 5 4 4 4" xfId="12896"/>
    <cellStyle name="常规 2 2 10" xfId="12897"/>
    <cellStyle name="40% - 强调文字颜色 6 3 3 2 4" xfId="12898"/>
    <cellStyle name="常规 2 2 10 2" xfId="12899"/>
    <cellStyle name="40% - 强调文字颜色 6 3 3 2 4 2" xfId="12900"/>
    <cellStyle name="常规 139 5" xfId="12901"/>
    <cellStyle name="常规 5 4 5" xfId="12902"/>
    <cellStyle name="40% - 强调文字颜色 6 3 3 3" xfId="12903"/>
    <cellStyle name="常规 139 5 2" xfId="12904"/>
    <cellStyle name="常规 5 4 5 2" xfId="12905"/>
    <cellStyle name="常规 10 4 2 2 3" xfId="12906"/>
    <cellStyle name="40% - 强调文字颜色 6 3 3 3 2" xfId="12907"/>
    <cellStyle name="常规 5 4 5 2 2" xfId="12908"/>
    <cellStyle name="常规 10 4 2 2 3 2" xfId="12909"/>
    <cellStyle name="40% - 强调文字颜色 6 3 3 3 2 2" xfId="12910"/>
    <cellStyle name="40% - 强调文字颜色 6 3 3 3 2 2 2" xfId="12911"/>
    <cellStyle name="货币 4 6 7 2" xfId="12912"/>
    <cellStyle name="常规 5 4 5 2 3" xfId="12913"/>
    <cellStyle name="常规 10 4 2 2 3 3" xfId="12914"/>
    <cellStyle name="40% - 强调文字颜色 6 3 3 3 2 3" xfId="12915"/>
    <cellStyle name="常规 5 4 5 3" xfId="12916"/>
    <cellStyle name="常规 10 4 2 2 4" xfId="12917"/>
    <cellStyle name="40% - 强调文字颜色 6 3 3 3 3" xfId="12918"/>
    <cellStyle name="40% - 强调文字颜色 6 3 3 3 3 2" xfId="12919"/>
    <cellStyle name="货币 2 3 7 4 2" xfId="12920"/>
    <cellStyle name="常规 5 4 5 4" xfId="12921"/>
    <cellStyle name="40% - 强调文字颜色 6 3 3 3 4" xfId="12922"/>
    <cellStyle name="常规 5 4 6" xfId="12923"/>
    <cellStyle name="40% - 强调文字颜色 6 3 3 4" xfId="12924"/>
    <cellStyle name="常规 5 4 6 2" xfId="12925"/>
    <cellStyle name="40% - 强调文字颜色 6 3 3 4 2" xfId="12926"/>
    <cellStyle name="常规 5 4 6 2 2" xfId="12927"/>
    <cellStyle name="40% - 强调文字颜色 6 3 3 4 2 2" xfId="12928"/>
    <cellStyle name="常规 5 4 6 3" xfId="12929"/>
    <cellStyle name="40% - 强调文字颜色 6 3 3 4 3" xfId="12930"/>
    <cellStyle name="常规 5 4 7" xfId="12931"/>
    <cellStyle name="40% - 强调文字颜色 6 3 3 5" xfId="12932"/>
    <cellStyle name="常规 5 4 7 2" xfId="12933"/>
    <cellStyle name="常规 10 4 2 4 3" xfId="12934"/>
    <cellStyle name="60% - 强调文字颜色 6 2 2 7" xfId="12935"/>
    <cellStyle name="40% - 强调文字颜色 6 3 3 5 2" xfId="12936"/>
    <cellStyle name="常规 5 4 8" xfId="12937"/>
    <cellStyle name="百分比 5 3 3 2" xfId="12938"/>
    <cellStyle name="40% - 强调文字颜色 6 3 3 6" xfId="12939"/>
    <cellStyle name="40% - 强调文字颜色 6 3 4" xfId="12940"/>
    <cellStyle name="常规 5 5 4" xfId="12941"/>
    <cellStyle name="40% - 强调文字颜色 6 3 4 2" xfId="12942"/>
    <cellStyle name="常规 5 5 4 2 2" xfId="12943"/>
    <cellStyle name="40% - 强调文字颜色 6 3 4 2 2 2" xfId="12944"/>
    <cellStyle name="40% - 强调文字颜色 6 3 4 2 2 2 2" xfId="12945"/>
    <cellStyle name="常规 5 5 4 2 3" xfId="12946"/>
    <cellStyle name="40% - 强调文字颜色 6 3 4 2 2 3" xfId="12947"/>
    <cellStyle name="常规 5 5 4 3" xfId="12948"/>
    <cellStyle name="40% - 强调文字颜色 6 3 4 2 3" xfId="12949"/>
    <cellStyle name="40% - 强调文字颜色 6 3 4 2 3 2" xfId="12950"/>
    <cellStyle name="常规 5 5 4 4" xfId="12951"/>
    <cellStyle name="40% - 强调文字颜色 6 3 4 2 4" xfId="12952"/>
    <cellStyle name="常规 28 2 2 2 2" xfId="12953"/>
    <cellStyle name="常规 5 5 5" xfId="12954"/>
    <cellStyle name="40% - 强调文字颜色 6 3 4 3" xfId="12955"/>
    <cellStyle name="40% - 强调文字颜色 6 3 4 3 2 2" xfId="12956"/>
    <cellStyle name="货币 2 3 6" xfId="12957"/>
    <cellStyle name="40% - 强调文字颜色 6 3 4 3 3" xfId="12958"/>
    <cellStyle name="强调文字颜色 1 2 6 4 2" xfId="12959"/>
    <cellStyle name="常规 5 5 6" xfId="12960"/>
    <cellStyle name="40% - 强调文字颜色 6 3 4 4" xfId="12961"/>
    <cellStyle name="40% - 强调文字颜色 6 3 4 4 2" xfId="12962"/>
    <cellStyle name="40% - 着色 6 3 2 2" xfId="12963"/>
    <cellStyle name="40% - 强调文字颜色 6 3 4 5" xfId="12964"/>
    <cellStyle name="40% - 强调文字颜色 6 3 5" xfId="12965"/>
    <cellStyle name="常规 5 6 4" xfId="12966"/>
    <cellStyle name="40% - 强调文字颜色 6 3 5 2" xfId="12967"/>
    <cellStyle name="常规 5 6 4 2" xfId="12968"/>
    <cellStyle name="40% - 强调文字颜色 6 3 5 2 2" xfId="12969"/>
    <cellStyle name="常规 5 6 4 2 2" xfId="12970"/>
    <cellStyle name="40% - 强调文字颜色 6 3 5 2 2 2" xfId="12971"/>
    <cellStyle name="常规 5 6 4 3" xfId="12972"/>
    <cellStyle name="计算 2 2 2 2 2" xfId="12973"/>
    <cellStyle name="40% - 强调文字颜色 6 3 5 2 3" xfId="12974"/>
    <cellStyle name="常规 5 6 5" xfId="12975"/>
    <cellStyle name="40% - 强调文字颜色 6 3 5 3" xfId="12976"/>
    <cellStyle name="常规 5 6 5 2" xfId="12977"/>
    <cellStyle name="40% - 强调文字颜色 6 3 5 3 2" xfId="12978"/>
    <cellStyle name="常规 5 6 6" xfId="12979"/>
    <cellStyle name="40% - 强调文字颜色 6 3 5 4" xfId="12980"/>
    <cellStyle name="40% - 强调文字颜色 6 3 6" xfId="12981"/>
    <cellStyle name="常规 5 7 4" xfId="12982"/>
    <cellStyle name="40% - 强调文字颜色 6 3 6 2" xfId="12983"/>
    <cellStyle name="40% - 强调文字颜色 6 3 6 2 2" xfId="12984"/>
    <cellStyle name="40% - 强调文字颜色 6 3 6 3" xfId="12985"/>
    <cellStyle name="40% - 强调文字颜色 6 3 7" xfId="12986"/>
    <cellStyle name="标题 5 3 3 3 2" xfId="12987"/>
    <cellStyle name="千位分隔 4 2 3 2 4" xfId="12988"/>
    <cellStyle name="常规 5 8 4" xfId="12989"/>
    <cellStyle name="40% - 强调文字颜色 6 3 7 2" xfId="12990"/>
    <cellStyle name="40% - 强调文字颜色 6 3 8" xfId="12991"/>
    <cellStyle name="标题 5 3 3 3 3" xfId="12992"/>
    <cellStyle name="40% - 强调文字颜色 6 3_2015财政决算公开" xfId="12993"/>
    <cellStyle name="40% - 强调文字颜色 6 4 2" xfId="12994"/>
    <cellStyle name="常规 6 3 4" xfId="12995"/>
    <cellStyle name="40% - 强调文字颜色 6 4 2 2" xfId="12996"/>
    <cellStyle name="常规 6 3 4 2" xfId="12997"/>
    <cellStyle name="40% - 强调文字颜色 6 4 2 2 2" xfId="12998"/>
    <cellStyle name="常规 6 3 4 2 2" xfId="12999"/>
    <cellStyle name="40% - 强调文字颜色 6 4 2 2 2 2" xfId="13000"/>
    <cellStyle name="40% - 强调文字颜色 6 4 2 2 2 2 2" xfId="13001"/>
    <cellStyle name="40% - 强调文字颜色 6 4 2 2 2 2 2 2" xfId="13002"/>
    <cellStyle name="40% - 强调文字颜色 6 4 2 2 2 2 3" xfId="13003"/>
    <cellStyle name="常规 6 3 4 2 3" xfId="13004"/>
    <cellStyle name="40% - 强调文字颜色 6 4 2 2 2 3" xfId="13005"/>
    <cellStyle name="常规 6 3 4 2 3 2" xfId="13006"/>
    <cellStyle name="40% - 强调文字颜色 6 4 2 2 2 3 2" xfId="13007"/>
    <cellStyle name="40% - 强调文字颜色 6 4 2 2 2 4" xfId="13008"/>
    <cellStyle name="常规 55 2" xfId="13009"/>
    <cellStyle name="常规 60 2" xfId="13010"/>
    <cellStyle name="常规 6 3 4 3" xfId="13011"/>
    <cellStyle name="40% - 强调文字颜色 6 4 2 2 3" xfId="13012"/>
    <cellStyle name="常规 55 2 2" xfId="13013"/>
    <cellStyle name="40% - 强调文字颜色 6 4 2 2 3 2" xfId="13014"/>
    <cellStyle name="40% - 强调文字颜色 6 4 2 2 3 2 2" xfId="13015"/>
    <cellStyle name="货币 2 4 6 3 2" xfId="13016"/>
    <cellStyle name="常规 55 3" xfId="13017"/>
    <cellStyle name="常规 60 3" xfId="13018"/>
    <cellStyle name="常规 6 3 4 4" xfId="13019"/>
    <cellStyle name="40% - 强调文字颜色 6 4 2 2 4" xfId="13020"/>
    <cellStyle name="常规 55 3 2" xfId="13021"/>
    <cellStyle name="常规 60 3 2" xfId="13022"/>
    <cellStyle name="常规 6 3 4 4 2" xfId="13023"/>
    <cellStyle name="40% - 强调文字颜色 6 4 2 2 4 2" xfId="13024"/>
    <cellStyle name="常规 55 4" xfId="13025"/>
    <cellStyle name="40% - 强调文字颜色 6 4 2 2 5" xfId="13026"/>
    <cellStyle name="常规 6 3 5" xfId="13027"/>
    <cellStyle name="40% - 强调文字颜色 6 4 2 3" xfId="13028"/>
    <cellStyle name="常规 6 3 5 2" xfId="13029"/>
    <cellStyle name="40% - 强调文字颜色 6 4 2 3 2" xfId="13030"/>
    <cellStyle name="40% - 强调文字颜色 6 4 2 3 2 2" xfId="13031"/>
    <cellStyle name="40% - 强调文字颜色 6 4 2 3 2 2 2" xfId="13032"/>
    <cellStyle name="40% - 强调文字颜色 6 4 2 3 2 3" xfId="13033"/>
    <cellStyle name="常规 56 2" xfId="13034"/>
    <cellStyle name="常规 61 2" xfId="13035"/>
    <cellStyle name="40% - 强调文字颜色 6 4 2 3 3" xfId="13036"/>
    <cellStyle name="常规 56 2 2" xfId="13037"/>
    <cellStyle name="常规 61 2 2" xfId="13038"/>
    <cellStyle name="40% - 强调文字颜色 6 4 2 3 3 2" xfId="13039"/>
    <cellStyle name="常规 56 3" xfId="13040"/>
    <cellStyle name="常规 61 3" xfId="13041"/>
    <cellStyle name="40% - 强调文字颜色 6 4 2 3 4" xfId="13042"/>
    <cellStyle name="强调文字颜色 1 2 7 2 2" xfId="13043"/>
    <cellStyle name="常规 6 3 6" xfId="13044"/>
    <cellStyle name="40% - 强调文字颜色 6 4 2 4" xfId="13045"/>
    <cellStyle name="40% - 强调文字颜色 6 4 2 4 2" xfId="13046"/>
    <cellStyle name="40% - 强调文字颜色 6 4 2 4 2 2" xfId="13047"/>
    <cellStyle name="常规 57 2" xfId="13048"/>
    <cellStyle name="常规 62 2" xfId="13049"/>
    <cellStyle name="40% - 强调文字颜色 6 4 2 4 3" xfId="13050"/>
    <cellStyle name="40% - 强调文字颜色 6 4 2_2015财政决算公开" xfId="13051"/>
    <cellStyle name="40% - 强调文字颜色 6 4 3" xfId="13052"/>
    <cellStyle name="常规 6 4 4" xfId="13053"/>
    <cellStyle name="40% - 强调文字颜色 6 4 3 2" xfId="13054"/>
    <cellStyle name="常规 6 4 4 2" xfId="13055"/>
    <cellStyle name="40% - 强调文字颜色 6 4 3 2 2" xfId="13056"/>
    <cellStyle name="40% - 强调文字颜色 6 4 3 2 2 2" xfId="13057"/>
    <cellStyle name="40% - 强调文字颜色 6 4 3 2 2 3" xfId="13058"/>
    <cellStyle name="40% - 强调文字颜色 6 4 3 2 3" xfId="13059"/>
    <cellStyle name="40% - 强调文字颜色 6 4 3 2 3 2" xfId="13060"/>
    <cellStyle name="60% - 强调文字颜色 5 2 2 2 2 5" xfId="13061"/>
    <cellStyle name="40% - 强调文字颜色 6 4 3 2 4" xfId="13062"/>
    <cellStyle name="常规 6 4 5" xfId="13063"/>
    <cellStyle name="40% - 强调文字颜色 6 4 3 3" xfId="13064"/>
    <cellStyle name="40% - 强调文字颜色 6 4 3 3 2" xfId="13065"/>
    <cellStyle name="60% - 着色 1 4" xfId="13066"/>
    <cellStyle name="40% - 强调文字颜色 6 4 3 3 2 2" xfId="13067"/>
    <cellStyle name="40% - 强调文字颜色 6 4 3 3 3" xfId="13068"/>
    <cellStyle name="40% - 强调文字颜色 6 4 3 4" xfId="13069"/>
    <cellStyle name="40% - 强调文字颜色 6 4 3 4 2" xfId="13070"/>
    <cellStyle name="常规 2 3 3 7 4 2" xfId="13071"/>
    <cellStyle name="40% - 强调文字颜色 6 4 4" xfId="13072"/>
    <cellStyle name="40% - 强调文字颜色 6 4 4 2" xfId="13073"/>
    <cellStyle name="40% - 强调文字颜色 6 4 4 2 2 2" xfId="13074"/>
    <cellStyle name="40% - 强调文字颜色 6 4 4 2 3" xfId="13075"/>
    <cellStyle name="40% - 强调文字颜色 6 4 4 3" xfId="13076"/>
    <cellStyle name="强调文字颜色 1 2 7 4 2" xfId="13077"/>
    <cellStyle name="40% - 强调文字颜色 6 4 4 4" xfId="13078"/>
    <cellStyle name="40% - 强调文字颜色 6 4 5" xfId="13079"/>
    <cellStyle name="常规 6 6 4" xfId="13080"/>
    <cellStyle name="40% - 强调文字颜色 6 4 5 2" xfId="13081"/>
    <cellStyle name="常规 6 6 4 2" xfId="13082"/>
    <cellStyle name="40% - 强调文字颜色 6 4 5 2 2" xfId="13083"/>
    <cellStyle name="常规 6 6 5" xfId="13084"/>
    <cellStyle name="40% - 强调文字颜色 6 4 5 3" xfId="13085"/>
    <cellStyle name="40% - 强调文字颜色 6 4 6 2" xfId="13086"/>
    <cellStyle name="40% - 强调文字颜色 6 4 7" xfId="13087"/>
    <cellStyle name="常规 7 2 4 4 2" xfId="13088"/>
    <cellStyle name="40% - 强调文字颜色 6 4_2015财政决算公开" xfId="13089"/>
    <cellStyle name="注释 6 2 2 2" xfId="13090"/>
    <cellStyle name="常规 12 10 2" xfId="13091"/>
    <cellStyle name="40% - 强调文字颜色 6 5" xfId="13092"/>
    <cellStyle name="40% - 强调文字颜色 6 5 2" xfId="13093"/>
    <cellStyle name="常规 7 3 4" xfId="13094"/>
    <cellStyle name="40% - 强调文字颜色 6 5 2 2" xfId="13095"/>
    <cellStyle name="常规 7 3 4 2" xfId="13096"/>
    <cellStyle name="40% - 强调文字颜色 6 5 2 2 2" xfId="13097"/>
    <cellStyle name="常规 7 3 4 2 2" xfId="13098"/>
    <cellStyle name="40% - 强调文字颜色 6 5 2 2 2 2" xfId="13099"/>
    <cellStyle name="40% - 强调文字颜色 6 5 2 2 2 2 2" xfId="13100"/>
    <cellStyle name="标题 3 5 3 4" xfId="13101"/>
    <cellStyle name="40% - 强调文字颜色 6 5 2 2 2 2 2 2" xfId="13102"/>
    <cellStyle name="40% - 强调文字颜色 6 5 2 2 2 2 3" xfId="13103"/>
    <cellStyle name="40% - 强调文字颜色 6 5 2 2 3" xfId="13104"/>
    <cellStyle name="输出 2 2 3 3 2" xfId="13105"/>
    <cellStyle name="常规 7 3 4 3" xfId="13106"/>
    <cellStyle name="40% - 强调文字颜色 6 5 2 2 3 2" xfId="13107"/>
    <cellStyle name="40% - 强调文字颜色 6 5 2 2 3 2 2" xfId="13108"/>
    <cellStyle name="40% - 强调文字颜色 6 5 2 2 4" xfId="13109"/>
    <cellStyle name="输出 2 2 3 3 3" xfId="13110"/>
    <cellStyle name="货币 2 5 6 3 2" xfId="13111"/>
    <cellStyle name="货币 2 11 2" xfId="13112"/>
    <cellStyle name="常规 7 3 4 4" xfId="13113"/>
    <cellStyle name="40% - 强调文字颜色 6 5 2 2 4 2" xfId="13114"/>
    <cellStyle name="输出 2 2 3 3 3 2" xfId="13115"/>
    <cellStyle name="货币 2 11 2 2" xfId="13116"/>
    <cellStyle name="常规 7 3 4 4 2" xfId="13117"/>
    <cellStyle name="货币 2 11 3" xfId="13118"/>
    <cellStyle name="40% - 强调文字颜色 6 5 2 2 5" xfId="13119"/>
    <cellStyle name="常规 7 3 5" xfId="13120"/>
    <cellStyle name="40% - 强调文字颜色 6 5 2 3" xfId="13121"/>
    <cellStyle name="常规 7 3 5 2" xfId="13122"/>
    <cellStyle name="40% - 强调文字颜色 6 5 2 3 2" xfId="13123"/>
    <cellStyle name="适中 3 5" xfId="13124"/>
    <cellStyle name="40% - 强调文字颜色 6 5 2 3 2 2" xfId="13125"/>
    <cellStyle name="适中 3 5 2" xfId="13126"/>
    <cellStyle name="40% - 强调文字颜色 6 5 2 3 2 2 2" xfId="13127"/>
    <cellStyle name="40% - 强调文字颜色 6 5 2 3 3" xfId="13128"/>
    <cellStyle name="货币 2 12 2" xfId="13129"/>
    <cellStyle name="40% - 强调文字颜色 6 5 2 3 4" xfId="13130"/>
    <cellStyle name="常规 7 3 6" xfId="13131"/>
    <cellStyle name="40% - 强调文字颜色 6 5 2 4" xfId="13132"/>
    <cellStyle name="40% - 强调文字颜色 6 5 2 4 2" xfId="13133"/>
    <cellStyle name="40% - 强调文字颜色 6 5 2 4 2 2" xfId="13134"/>
    <cellStyle name="40% - 强调文字颜色 6 5 2 4 3" xfId="13135"/>
    <cellStyle name="输出 2 2 3 5 2" xfId="13136"/>
    <cellStyle name="货币 3 2 8 2 3" xfId="13137"/>
    <cellStyle name="40% - 强调文字颜色 6 5 2_2015财政决算公开" xfId="13138"/>
    <cellStyle name="千位分隔 3 10 2 3 2" xfId="13139"/>
    <cellStyle name="40% - 强调文字颜色 6 5 3" xfId="13140"/>
    <cellStyle name="常规 7 4 4" xfId="13141"/>
    <cellStyle name="40% - 强调文字颜色 6 5 3 2" xfId="13142"/>
    <cellStyle name="常规 7 4 4 2" xfId="13143"/>
    <cellStyle name="40% - 强调文字颜色 6 5 3 2 2" xfId="13144"/>
    <cellStyle name="40% - 强调文字颜色 6 5 3 2 2 2" xfId="13145"/>
    <cellStyle name="40% - 强调文字颜色 6 5 3 2 2 2 2" xfId="13146"/>
    <cellStyle name="40% - 强调文字颜色 6 5 3 2 3" xfId="13147"/>
    <cellStyle name="40% - 强调文字颜色 6 5 3 2 3 2" xfId="13148"/>
    <cellStyle name="60% - 强调文字颜色 5 3 2 2 2 5" xfId="13149"/>
    <cellStyle name="40% - 强调文字颜色 6 5 3 2 4" xfId="13150"/>
    <cellStyle name="常规 7 4 5" xfId="13151"/>
    <cellStyle name="40% - 强调文字颜色 6 5 3 3" xfId="13152"/>
    <cellStyle name="40% - 强调文字颜色 6 5 3 3 2" xfId="13153"/>
    <cellStyle name="40% - 强调文字颜色 6 5 3 3 2 2" xfId="13154"/>
    <cellStyle name="40% - 强调文字颜色 6 5 3 3 3" xfId="13155"/>
    <cellStyle name="输出 2 2 4 4 2" xfId="13156"/>
    <cellStyle name="强调文字颜色 1 2 8 3 2" xfId="13157"/>
    <cellStyle name="40% - 强调文字颜色 6 5 3 4" xfId="13158"/>
    <cellStyle name="常规 10 6 2 3 3" xfId="13159"/>
    <cellStyle name="40% - 强调文字颜色 6 5 3 4 2" xfId="13160"/>
    <cellStyle name="40% - 强调文字颜色 6 5 4" xfId="13161"/>
    <cellStyle name="常规 7 5 4" xfId="13162"/>
    <cellStyle name="40% - 强调文字颜色 6 5 4 2" xfId="13163"/>
    <cellStyle name="常规 7 5 4 2" xfId="13164"/>
    <cellStyle name="40% - 强调文字颜色 6 5 4 2 2" xfId="13165"/>
    <cellStyle name="40% - 强调文字颜色 6 5 4 2 2 2" xfId="13166"/>
    <cellStyle name="40% - 强调文字颜色 6 5 4 2 3" xfId="13167"/>
    <cellStyle name="输出 2 2 5 3 2" xfId="13168"/>
    <cellStyle name="40% - 强调文字颜色 6 5 4 3" xfId="13169"/>
    <cellStyle name="40% - 强调文字颜色 6 5 4 3 2" xfId="13170"/>
    <cellStyle name="标题 10 2" xfId="13171"/>
    <cellStyle name="40% - 强调文字颜色 6 5 4 4" xfId="13172"/>
    <cellStyle name="货币 3 2 6 2 2" xfId="13173"/>
    <cellStyle name="40% - 强调文字颜色 6 5 5" xfId="13174"/>
    <cellStyle name="货币 3 2 6 2 2 2" xfId="13175"/>
    <cellStyle name="常规 7 6 4" xfId="13176"/>
    <cellStyle name="40% - 强调文字颜色 6 5 5 2" xfId="13177"/>
    <cellStyle name="40% - 强调文字颜色 6 5 5 2 2" xfId="13178"/>
    <cellStyle name="好 6 4" xfId="13179"/>
    <cellStyle name="常规 7 6 4 2" xfId="13180"/>
    <cellStyle name="货币 3 2 6 2 2 3" xfId="13181"/>
    <cellStyle name="强调文字颜色 1 5 4 2 3 2" xfId="13182"/>
    <cellStyle name="常规 7 6 5" xfId="13183"/>
    <cellStyle name="40% - 强调文字颜色 6 5 5 3" xfId="13184"/>
    <cellStyle name="货币 3 2 6 2 3" xfId="13185"/>
    <cellStyle name="40% - 强调文字颜色 6 5 6" xfId="13186"/>
    <cellStyle name="40% - 强调文字颜色 6 5 6 2" xfId="13187"/>
    <cellStyle name="货币 3 2 6 2 4" xfId="13188"/>
    <cellStyle name="40% - 强调文字颜色 6 5 7" xfId="13189"/>
    <cellStyle name="标题 5 3 3 5 2" xfId="13190"/>
    <cellStyle name="60% - 强调文字颜色 2 7 2 4" xfId="13191"/>
    <cellStyle name="40% - 强调文字颜色 6 5_2015财政决算公开" xfId="13192"/>
    <cellStyle name="常规 4 2 3 2 2 4 2" xfId="13193"/>
    <cellStyle name="注释 6 2 2 3" xfId="13194"/>
    <cellStyle name="常规 12 10 3" xfId="13195"/>
    <cellStyle name="40% - 强调文字颜色 6 6" xfId="13196"/>
    <cellStyle name="常规 8 3 4" xfId="13197"/>
    <cellStyle name="40% - 强调文字颜色 6 6 2 2" xfId="13198"/>
    <cellStyle name="计算 5 4" xfId="13199"/>
    <cellStyle name="常规 8 3 4 2" xfId="13200"/>
    <cellStyle name="40% - 强调文字颜色 6 6 2 2 2" xfId="13201"/>
    <cellStyle name="计算 5 4 2" xfId="13202"/>
    <cellStyle name="常规 8 3 4 2 2" xfId="13203"/>
    <cellStyle name="40% - 强调文字颜色 6 6 2 2 2 2" xfId="13204"/>
    <cellStyle name="计算 5 4 2 2" xfId="13205"/>
    <cellStyle name="40% - 强调文字颜色 6 6 2 2 2 2 2" xfId="13206"/>
    <cellStyle name="计算 5 4 3" xfId="13207"/>
    <cellStyle name="常规 8 3 4 2 3" xfId="13208"/>
    <cellStyle name="40% - 强调文字颜色 6 6 2 2 2 3" xfId="13209"/>
    <cellStyle name="常规 8 3 5" xfId="13210"/>
    <cellStyle name="40% - 强调文字颜色 6 6 2 3" xfId="13211"/>
    <cellStyle name="计算 6 4" xfId="13212"/>
    <cellStyle name="常规 8 3 5 2" xfId="13213"/>
    <cellStyle name="40% - 强调文字颜色 6 6 2 3 2" xfId="13214"/>
    <cellStyle name="计算 6 4 2" xfId="13215"/>
    <cellStyle name="40% - 强调文字颜色 6 6 2 3 2 2" xfId="13216"/>
    <cellStyle name="常规 8 3 6" xfId="13217"/>
    <cellStyle name="常规 127 2 3 2" xfId="13218"/>
    <cellStyle name="常规 132 2 3 2" xfId="13219"/>
    <cellStyle name="40% - 强调文字颜色 6 6 2 4" xfId="13220"/>
    <cellStyle name="计算 7 4" xfId="13221"/>
    <cellStyle name="40% - 强调文字颜色 6 6 2 4 2" xfId="13222"/>
    <cellStyle name="常规 13 2 2 2" xfId="13223"/>
    <cellStyle name="40% - 强调文字颜色 6 6 3" xfId="13224"/>
    <cellStyle name="常规 8 4 4" xfId="13225"/>
    <cellStyle name="常规 13 2 2 2 2" xfId="13226"/>
    <cellStyle name="40% - 强调文字颜色 6 6 3 2" xfId="13227"/>
    <cellStyle name="常规 8 4 4 2" xfId="13228"/>
    <cellStyle name="常规 13 2 2 2 2 2" xfId="13229"/>
    <cellStyle name="40% - 强调文字颜色 6 6 3 2 2" xfId="13230"/>
    <cellStyle name="常规 13 2 2 2 2 2 2" xfId="13231"/>
    <cellStyle name="40% - 强调文字颜色 6 6 3 2 2 2" xfId="13232"/>
    <cellStyle name="常规 8 4 5" xfId="13233"/>
    <cellStyle name="常规 13 2 2 2 3" xfId="13234"/>
    <cellStyle name="40% - 强调文字颜色 6 6 3 3" xfId="13235"/>
    <cellStyle name="常规 13 2 2 2 3 2" xfId="13236"/>
    <cellStyle name="40% - 强调文字颜色 6 6 3 3 2" xfId="13237"/>
    <cellStyle name="常规 13 2 2 2 4" xfId="13238"/>
    <cellStyle name="40% - 强调文字颜色 6 6 3 4" xfId="13239"/>
    <cellStyle name="常规 2 2 2 2 3 2 2" xfId="13240"/>
    <cellStyle name="常规 13 2 2 3" xfId="13241"/>
    <cellStyle name="40% - 强调文字颜色 6 6 4" xfId="13242"/>
    <cellStyle name="常规 2 2 2 2 3 2 2 2" xfId="13243"/>
    <cellStyle name="常规 8 5 4" xfId="13244"/>
    <cellStyle name="常规 13 2 2 3 2" xfId="13245"/>
    <cellStyle name="40% - 强调文字颜色 6 6 4 2" xfId="13246"/>
    <cellStyle name="常规 2 2 2 2 3 2 2 2 2" xfId="13247"/>
    <cellStyle name="常规 8 5 4 2" xfId="13248"/>
    <cellStyle name="常规 13 2 2 3 2 2" xfId="13249"/>
    <cellStyle name="40% - 强调文字颜色 6 6 4 2 2" xfId="13250"/>
    <cellStyle name="常规 2 2 2 2 3 2 2 3" xfId="13251"/>
    <cellStyle name="常规 13 2 2 3 3" xfId="13252"/>
    <cellStyle name="40% - 强调文字颜色 6 6 4 3" xfId="13253"/>
    <cellStyle name="货币 3 2 6 3 2" xfId="13254"/>
    <cellStyle name="常规 2 2 2 2 3 2 3" xfId="13255"/>
    <cellStyle name="常规 13 2 2 4" xfId="13256"/>
    <cellStyle name="40% - 强调文字颜色 6 6 5" xfId="13257"/>
    <cellStyle name="常规 2 2 2 2 3 2 3 2" xfId="13258"/>
    <cellStyle name="常规 8 6 4" xfId="13259"/>
    <cellStyle name="常规 13 2 2 4 2" xfId="13260"/>
    <cellStyle name="40% - 强调文字颜色 6 6 5 2" xfId="13261"/>
    <cellStyle name="货币 3 2 6 3 3" xfId="13262"/>
    <cellStyle name="常规 2 2 2 2 3 2 4" xfId="13263"/>
    <cellStyle name="常规 13 2 2 5" xfId="13264"/>
    <cellStyle name="40% - 强调文字颜色 6 6 6" xfId="13265"/>
    <cellStyle name="40% - 强调文字颜色 6 6_2015财政决算公开" xfId="13266"/>
    <cellStyle name="40% - 强调文字颜色 6 7" xfId="13267"/>
    <cellStyle name="40% - 强调文字颜色 6 7 2" xfId="13268"/>
    <cellStyle name="常规 9 3 4" xfId="13269"/>
    <cellStyle name="40% - 强调文字颜色 6 7 2 2" xfId="13270"/>
    <cellStyle name="40% - 强调文字颜色 6 7 2 2 2" xfId="13271"/>
    <cellStyle name="40% - 强调文字颜色 6 7 2 2 2 2" xfId="13272"/>
    <cellStyle name="40% - 强调文字颜色 6 7 2 3" xfId="13273"/>
    <cellStyle name="40% - 强调文字颜色 6 7 2 3 2" xfId="13274"/>
    <cellStyle name="40% - 强调文字颜色 6 7 2 4" xfId="13275"/>
    <cellStyle name="常规 13 2 3 2" xfId="13276"/>
    <cellStyle name="40% - 强调文字颜色 6 7 3" xfId="13277"/>
    <cellStyle name="常规 13 2 3 2 2" xfId="13278"/>
    <cellStyle name="40% - 强调文字颜色 6 7 3 2" xfId="13279"/>
    <cellStyle name="常规 13 2 3 2 2 2" xfId="13280"/>
    <cellStyle name="40% - 强调文字颜色 6 7 3 2 2" xfId="13281"/>
    <cellStyle name="常规 13 2 3 2 3" xfId="13282"/>
    <cellStyle name="40% - 强调文字颜色 6 7 3 3" xfId="13283"/>
    <cellStyle name="常规 2 2 2 2 3 3 2" xfId="13284"/>
    <cellStyle name="常规 13 2 3 3" xfId="13285"/>
    <cellStyle name="40% - 强调文字颜色 6 7 4" xfId="13286"/>
    <cellStyle name="常规 2 2 2 2 3 3 2 2" xfId="13287"/>
    <cellStyle name="常规 13 2 3 3 2" xfId="13288"/>
    <cellStyle name="40% - 强调文字颜色 6 7 4 2" xfId="13289"/>
    <cellStyle name="货币 3 2 6 4 2" xfId="13290"/>
    <cellStyle name="常规 2 2 2 2 3 3 3" xfId="13291"/>
    <cellStyle name="常规 13 2 3 4" xfId="13292"/>
    <cellStyle name="40% - 强调文字颜色 6 7 5" xfId="13293"/>
    <cellStyle name="40% - 强调文字颜色 6 8 2" xfId="13294"/>
    <cellStyle name="40% - 强调文字颜色 6 8 2 2" xfId="13295"/>
    <cellStyle name="货币 4 2 7 3 3" xfId="13296"/>
    <cellStyle name="40% - 强调文字颜色 6 8 2 2 2" xfId="13297"/>
    <cellStyle name="常规 2 2 3 2 4 2 4" xfId="13298"/>
    <cellStyle name="40% - 强调文字颜色 6 8 2 3" xfId="13299"/>
    <cellStyle name="常规 13 2 4 2" xfId="13300"/>
    <cellStyle name="40% - 强调文字颜色 6 8 3" xfId="13301"/>
    <cellStyle name="常规 13 2 4 2 2" xfId="13302"/>
    <cellStyle name="40% - 强调文字颜色 6 8 3 2" xfId="13303"/>
    <cellStyle name="常规 2 2 2 2 3 4 2" xfId="13304"/>
    <cellStyle name="常规 13 2 4 3" xfId="13305"/>
    <cellStyle name="40% - 强调文字颜色 6 8 4" xfId="13306"/>
    <cellStyle name="40% - 强调文字颜色 6 9" xfId="13307"/>
    <cellStyle name="货币 2 2 2 2 8" xfId="13308"/>
    <cellStyle name="40% - 强调文字颜色 6 9 2" xfId="13309"/>
    <cellStyle name="检查单元格 2 3 8" xfId="13310"/>
    <cellStyle name="40% - 强调文字颜色 6 9 2 2" xfId="13311"/>
    <cellStyle name="检查单元格 2 3 8 2" xfId="13312"/>
    <cellStyle name="40% - 强调文字颜色 6 9 2 2 2" xfId="13313"/>
    <cellStyle name="适中 3 2 3 2 4 2" xfId="13314"/>
    <cellStyle name="40% - 强调文字颜色 6 9 2 3" xfId="13315"/>
    <cellStyle name="强调文字颜色 1 3 5 2 3 2" xfId="13316"/>
    <cellStyle name="货币 2 2 2 2 9" xfId="13317"/>
    <cellStyle name="常规 13 2 5 2" xfId="13318"/>
    <cellStyle name="40% - 强调文字颜色 6 9 3" xfId="13319"/>
    <cellStyle name="货币 2 2 2 2 9 2" xfId="13320"/>
    <cellStyle name="常规 13 2 5 2 2" xfId="13321"/>
    <cellStyle name="40% - 强调文字颜色 6 9 3 2" xfId="13322"/>
    <cellStyle name="常规 2 2 2 2 3 5 2" xfId="13323"/>
    <cellStyle name="常规 13 2 5 3" xfId="13324"/>
    <cellStyle name="40% - 强调文字颜色 6 9 4" xfId="13325"/>
    <cellStyle name="40% - 着色 1 2" xfId="13326"/>
    <cellStyle name="百分比 5 7 2 3 2" xfId="13327"/>
    <cellStyle name="常规 18 3 2 3 2" xfId="13328"/>
    <cellStyle name="常规 23 3 2 3 2" xfId="13329"/>
    <cellStyle name="40% - 着色 1 3" xfId="13330"/>
    <cellStyle name="40% - 着色 1 4" xfId="13331"/>
    <cellStyle name="40% - 着色 2" xfId="13332"/>
    <cellStyle name="40% - 着色 2 2" xfId="13333"/>
    <cellStyle name="货币 2 2 6 5 3" xfId="13334"/>
    <cellStyle name="40% - 着色 2 2 2" xfId="13335"/>
    <cellStyle name="强调文字颜色 4 3 2 2 2 2 4 2" xfId="13336"/>
    <cellStyle name="40% - 着色 2 2 2 2 2" xfId="13337"/>
    <cellStyle name="40% - 着色 2 2 2 3" xfId="13338"/>
    <cellStyle name="千位分隔 3 2 2 4 2 2 2" xfId="13339"/>
    <cellStyle name="货币 2 2 6 5 4" xfId="13340"/>
    <cellStyle name="40% - 着色 2 2 3" xfId="13341"/>
    <cellStyle name="货币 2 2 6 5 4 2" xfId="13342"/>
    <cellStyle name="标题 2 10 3" xfId="13343"/>
    <cellStyle name="40% - 着色 2 2 3 2" xfId="13344"/>
    <cellStyle name="千位分隔 3 2 2 4 2 2 3" xfId="13345"/>
    <cellStyle name="40% - 着色 2 2 4" xfId="13346"/>
    <cellStyle name="40% - 着色 2 3" xfId="13347"/>
    <cellStyle name="货币 2 2 6 6 3" xfId="13348"/>
    <cellStyle name="40% - 着色 2 3 2" xfId="13349"/>
    <cellStyle name="强调文字颜色 3 2 7 2 3 2" xfId="13350"/>
    <cellStyle name="40% - 着色 2 3 3" xfId="13351"/>
    <cellStyle name="60% - 强调文字颜色 3 2 3 2 3 2 2 2" xfId="13352"/>
    <cellStyle name="40% - 着色 2 4" xfId="13353"/>
    <cellStyle name="百分比 5 2 2 2 5" xfId="13354"/>
    <cellStyle name="40% - 着色 2 4 2" xfId="13355"/>
    <cellStyle name="40% - 着色 2 5" xfId="13356"/>
    <cellStyle name="40% - 着色 3 2" xfId="13357"/>
    <cellStyle name="40% - 着色 3 2 2" xfId="13358"/>
    <cellStyle name="40% - 着色 3 2 3" xfId="13359"/>
    <cellStyle name="40% - 着色 3 2 4" xfId="13360"/>
    <cellStyle name="40% - 着色 3 3" xfId="13361"/>
    <cellStyle name="40% - 着色 3 3 2" xfId="13362"/>
    <cellStyle name="千位分隔 3 2 2 4 3 3 2" xfId="13363"/>
    <cellStyle name="40% - 着色 3 3 3" xfId="13364"/>
    <cellStyle name="40% - 着色 3 4" xfId="13365"/>
    <cellStyle name="40% - 着色 3 4 2" xfId="13366"/>
    <cellStyle name="40% - 着色 3 5" xfId="13367"/>
    <cellStyle name="输出 3 2 5 3 2" xfId="13368"/>
    <cellStyle name="40% - 着色 4 2" xfId="13369"/>
    <cellStyle name="40% - 着色 4 2 2" xfId="13370"/>
    <cellStyle name="40% - 着色 4 2 3" xfId="13371"/>
    <cellStyle name="40% - 着色 4 2 4" xfId="13372"/>
    <cellStyle name="40% - 着色 4 3" xfId="13373"/>
    <cellStyle name="40% - 着色 4 3 2" xfId="13374"/>
    <cellStyle name="60% - 强调文字颜色 4 2 3 2 2 2 2 3" xfId="13375"/>
    <cellStyle name="40% - 着色 4 3 3" xfId="13376"/>
    <cellStyle name="40% - 着色 4 4" xfId="13377"/>
    <cellStyle name="输入 2 2 2 2 2 4" xfId="13378"/>
    <cellStyle name="40% - 着色 4 4 2" xfId="13379"/>
    <cellStyle name="40% - 着色 4 5" xfId="13380"/>
    <cellStyle name="常规 3 2 4 2 2 2 2" xfId="13381"/>
    <cellStyle name="40% - 着色 5" xfId="13382"/>
    <cellStyle name="40% - 着色 5 2" xfId="13383"/>
    <cellStyle name="40% - 着色 5 2 2" xfId="13384"/>
    <cellStyle name="40% - 着色 5 2 3" xfId="13385"/>
    <cellStyle name="40% - 着色 5 3" xfId="13386"/>
    <cellStyle name="40% - 着色 5 3 2" xfId="13387"/>
    <cellStyle name="40% - 着色 5 4" xfId="13388"/>
    <cellStyle name="常规 3 2 4 2 2 2 3" xfId="13389"/>
    <cellStyle name="常规 2 2 2 2 4_2015财政决算公开" xfId="13390"/>
    <cellStyle name="40% - 着色 6" xfId="13391"/>
    <cellStyle name="常规 3 2 4 2 2 2 3 2" xfId="13392"/>
    <cellStyle name="40% - 着色 6 2" xfId="13393"/>
    <cellStyle name="40% - 着色 6 2 2" xfId="13394"/>
    <cellStyle name="40% - 着色 6 3" xfId="13395"/>
    <cellStyle name="40% - 着色 6 3 2" xfId="13396"/>
    <cellStyle name="60% - 强调文字颜色 1 10 2 2" xfId="13397"/>
    <cellStyle name="常规 3 7 4 2 3" xfId="13398"/>
    <cellStyle name="常规 2 4 2 2 5 4" xfId="13399"/>
    <cellStyle name="常规 2 2 3 3 3 3 2" xfId="13400"/>
    <cellStyle name="60% - 强调文字颜色 1 10 3" xfId="13401"/>
    <cellStyle name="强调文字颜色 5 5 2 5" xfId="13402"/>
    <cellStyle name="60% - 强调文字颜色 1 11 2" xfId="13403"/>
    <cellStyle name="常规 2 4 2 3 5 4" xfId="13404"/>
    <cellStyle name="60% - 强调文字颜色 1 11 2 2" xfId="13405"/>
    <cellStyle name="强调文字颜色 5 5 2 6" xfId="13406"/>
    <cellStyle name="60% - 强调文字颜色 1 11 3" xfId="13407"/>
    <cellStyle name="60% - 强调文字颜色 1 12" xfId="13408"/>
    <cellStyle name="强调文字颜色 5 5 3 5" xfId="13409"/>
    <cellStyle name="60% - 强调文字颜色 1 12 2" xfId="13410"/>
    <cellStyle name="60% - 强调文字颜色 1 2" xfId="13411"/>
    <cellStyle name="60% - 强调文字颜色 1 2 10" xfId="13412"/>
    <cellStyle name="60% - 强调文字颜色 1 2 2" xfId="13413"/>
    <cellStyle name="60% - 强调文字颜色 1 2 2 2 2 2 2" xfId="13414"/>
    <cellStyle name="60% - 强调文字颜色 1 2 2 2 2 2 3" xfId="13415"/>
    <cellStyle name="60% - 强调文字颜色 1 2 2 2 2 2 4" xfId="13416"/>
    <cellStyle name="60% - 强调文字颜色 1 2 2 2 2 3" xfId="13417"/>
    <cellStyle name="60% - 强调文字颜色 1 2 2 2 2 3 2" xfId="13418"/>
    <cellStyle name="60% - 强调文字颜色 1 2 2 2 2 4" xfId="13419"/>
    <cellStyle name="60% - 强调文字颜色 3 2 4 2 4" xfId="13420"/>
    <cellStyle name="60% - 强调文字颜色 2 2 3 2 2 4" xfId="13421"/>
    <cellStyle name="60% - 强调文字颜色 1 2 2 2 2 4 2" xfId="13422"/>
    <cellStyle name="60% - 强调文字颜色 1 2 2 2 3 2" xfId="13423"/>
    <cellStyle name="常规 2 2 3 8" xfId="13424"/>
    <cellStyle name="60% - 强调文字颜色 1 2 2 2 3 2 2" xfId="13425"/>
    <cellStyle name="常规 2 2 3 9" xfId="13426"/>
    <cellStyle name="60% - 强调文字颜色 1 2 2 2 3 2 3" xfId="13427"/>
    <cellStyle name="60% - 强调文字颜色 1 2 2 2 3 3 2" xfId="13428"/>
    <cellStyle name="60% - 强调文字颜色 1 2 2 2 4" xfId="13429"/>
    <cellStyle name="60% - 强调文字颜色 1 2 2 2 4 2" xfId="13430"/>
    <cellStyle name="常规 2 3 3 8" xfId="13431"/>
    <cellStyle name="60% - 强调文字颜色 1 2 2 2 4 2 2" xfId="13432"/>
    <cellStyle name="60% - 强调文字颜色 1 2 2 2 4 3" xfId="13433"/>
    <cellStyle name="60% - 强调文字颜色 1 2 2 2 5" xfId="13434"/>
    <cellStyle name="60% - 强调文字颜色 1 2 2 2 5 2" xfId="13435"/>
    <cellStyle name="常规 2 4 8 2 4 2" xfId="13436"/>
    <cellStyle name="60% - 强调文字颜色 1 2 2 2 6" xfId="13437"/>
    <cellStyle name="60% - 强调文字颜色 1 2 2 3 2 2" xfId="13438"/>
    <cellStyle name="60% - 强调文字颜色 1 2 2 3 2 2 2" xfId="13439"/>
    <cellStyle name="60% - 强调文字颜色 1 2 2 3 2 2 2 2" xfId="13440"/>
    <cellStyle name="60% - 强调文字颜色 1 2 2 3 2 2 3" xfId="13441"/>
    <cellStyle name="60% - 强调文字颜色 1 2 2 3 2 3" xfId="13442"/>
    <cellStyle name="60% - 强调文字颜色 1 2 2 3 2 3 2" xfId="13443"/>
    <cellStyle name="千位分隔 2 2 7 2" xfId="13444"/>
    <cellStyle name="60% - 强调文字颜色 1 2 2 3 2 4" xfId="13445"/>
    <cellStyle name="60% - 强调文字颜色 1 2 2 4 2" xfId="13446"/>
    <cellStyle name="60% - 强调文字颜色 1 2 2 4 2 2" xfId="13447"/>
    <cellStyle name="货币 2 2 4 2 6" xfId="13448"/>
    <cellStyle name="60% - 强调文字颜色 1 2 2 4 2 2 2" xfId="13449"/>
    <cellStyle name="60% - 强调文字颜色 1 2 2 4 2 3" xfId="13450"/>
    <cellStyle name="60% - 强调文字颜色 6 2 3 2 3 2 2 2" xfId="13451"/>
    <cellStyle name="60% - 强调文字颜色 1 2 2 5" xfId="13452"/>
    <cellStyle name="60% - 强调文字颜色 1 2 2 5 2" xfId="13453"/>
    <cellStyle name="60% - 强调文字颜色 1 2 2 5 2 2" xfId="13454"/>
    <cellStyle name="60% - 强调文字颜色 1 2 2 6" xfId="13455"/>
    <cellStyle name="60% - 强调文字颜色 1 2 2 6 2" xfId="13456"/>
    <cellStyle name="60% - 强调文字颜色 1 2 2 7" xfId="13457"/>
    <cellStyle name="60% - 强调文字颜色 1 2 3" xfId="13458"/>
    <cellStyle name="强调文字颜色 2 7 3" xfId="13459"/>
    <cellStyle name="60% - 强调文字颜色 1 2 3 2 2 2" xfId="13460"/>
    <cellStyle name="强调文字颜色 2 7 3 2" xfId="13461"/>
    <cellStyle name="60% - 强调文字颜色 1 2 3 2 2 2 2" xfId="13462"/>
    <cellStyle name="60% - 强调文字颜色 1 2 3 2 2 2 2 2" xfId="13463"/>
    <cellStyle name="60% - 强调文字颜色 1 2 3 2 2 2 2 2 2" xfId="13464"/>
    <cellStyle name="60% - 强调文字颜色 1 2 3 2 2 2 2 3" xfId="13465"/>
    <cellStyle name="强调文字颜色 2 7 3 3" xfId="13466"/>
    <cellStyle name="60% - 强调文字颜色 1 2 3 2 2 2 3" xfId="13467"/>
    <cellStyle name="强调文字颜色 2 7 3 3 2" xfId="13468"/>
    <cellStyle name="60% - 强调文字颜色 1 2 3 2 2 2 3 2" xfId="13469"/>
    <cellStyle name="60% - 强调文字颜色 1 2 3 2 2 2 4" xfId="13470"/>
    <cellStyle name="强调文字颜色 2 7 4" xfId="13471"/>
    <cellStyle name="60% - 强调文字颜色 1 2 3 2 2 3" xfId="13472"/>
    <cellStyle name="60% - 强调文字颜色 1 2 3 2 2 3 2" xfId="13473"/>
    <cellStyle name="强调文字颜色 2 7 5" xfId="13474"/>
    <cellStyle name="60% - 强调文字颜色 1 2 3 2 2 4" xfId="13475"/>
    <cellStyle name="60% - 强调文字颜色 4 2 4 2 4" xfId="13476"/>
    <cellStyle name="强调文字颜色 2 7 5 2" xfId="13477"/>
    <cellStyle name="60% - 强调文字颜色 2 3 3 2 2 4" xfId="13478"/>
    <cellStyle name="60% - 强调文字颜色 1 2 3 2 2 4 2" xfId="13479"/>
    <cellStyle name="60% - 强调文字颜色 1 2 3 2 3" xfId="13480"/>
    <cellStyle name="货币 4 2 5 2 2 3 2" xfId="13481"/>
    <cellStyle name="强调文字颜色 2 8 3" xfId="13482"/>
    <cellStyle name="常规 37" xfId="13483"/>
    <cellStyle name="常规 42" xfId="13484"/>
    <cellStyle name="60% - 强调文字颜色 1 2 3 2 3 2" xfId="13485"/>
    <cellStyle name="常规 37 2" xfId="13486"/>
    <cellStyle name="常规 42 2" xfId="13487"/>
    <cellStyle name="60% - 强调文字颜色 1 2 3 2 3 2 2" xfId="13488"/>
    <cellStyle name="常规 37 2 2" xfId="13489"/>
    <cellStyle name="常规 42 2 2" xfId="13490"/>
    <cellStyle name="强调文字颜色 4 2 4 2 5" xfId="13491"/>
    <cellStyle name="60% - 强调文字颜色 1 2 3 2 3 2 2 2" xfId="13492"/>
    <cellStyle name="常规 37 3" xfId="13493"/>
    <cellStyle name="常规 42 3" xfId="13494"/>
    <cellStyle name="60% - 强调文字颜色 1 2 3 2 3 2 3" xfId="13495"/>
    <cellStyle name="强调文字颜色 2 8 4" xfId="13496"/>
    <cellStyle name="常规 38" xfId="13497"/>
    <cellStyle name="常规 43" xfId="13498"/>
    <cellStyle name="60% - 强调文字颜色 1 2 3 2 3 3" xfId="13499"/>
    <cellStyle name="强调文字颜色 2 8 4 2" xfId="13500"/>
    <cellStyle name="常规 38 2" xfId="13501"/>
    <cellStyle name="常规 43 2" xfId="13502"/>
    <cellStyle name="常规 2 4 2 2 2 2 3" xfId="13503"/>
    <cellStyle name="60% - 强调文字颜色 1 2 3 2 3 3 2" xfId="13504"/>
    <cellStyle name="检查单元格 3 3 3 2 3 2" xfId="13505"/>
    <cellStyle name="60% - 强调文字颜色 1 2 3 2 4" xfId="13506"/>
    <cellStyle name="强调文字颜色 2 9 3" xfId="13507"/>
    <cellStyle name="常规 87" xfId="13508"/>
    <cellStyle name="常规 92" xfId="13509"/>
    <cellStyle name="60% - 强调文字颜色 1 2 3 2 4 2" xfId="13510"/>
    <cellStyle name="常规 87 2" xfId="13511"/>
    <cellStyle name="常规 92 2" xfId="13512"/>
    <cellStyle name="60% - 强调文字颜色 1 2 3 2 4 2 2" xfId="13513"/>
    <cellStyle name="强调文字颜色 2 9 4" xfId="13514"/>
    <cellStyle name="常规 88" xfId="13515"/>
    <cellStyle name="常规 93" xfId="13516"/>
    <cellStyle name="60% - 强调文字颜色 1 2 3 2 4 3" xfId="13517"/>
    <cellStyle name="60% - 强调文字颜色 1 2 3 2 5" xfId="13518"/>
    <cellStyle name="60% - 强调文字颜色 1 2 3 2 5 2" xfId="13519"/>
    <cellStyle name="60% - 强调文字颜色 1 2 3 2 6" xfId="13520"/>
    <cellStyle name="60% - 强调文字颜色 1 2 3 3 2" xfId="13521"/>
    <cellStyle name="强调文字颜色 3 7 3" xfId="13522"/>
    <cellStyle name="60% - 强调文字颜色 1 2 3 3 2 2" xfId="13523"/>
    <cellStyle name="强调文字颜色 3 7 3 2" xfId="13524"/>
    <cellStyle name="60% - 强调文字颜色 1 2 3 3 2 2 2" xfId="13525"/>
    <cellStyle name="常规 2 2 4 4 2 4" xfId="13526"/>
    <cellStyle name="60% - 强调文字颜色 1 2 3 3 2 2 2 2" xfId="13527"/>
    <cellStyle name="强调文字颜色 3 7 3 3" xfId="13528"/>
    <cellStyle name="Currency [0] 4 2" xfId="13529"/>
    <cellStyle name="60% - 强调文字颜色 1 2 3 3 2 2 3" xfId="13530"/>
    <cellStyle name="强调文字颜色 3 7 4" xfId="13531"/>
    <cellStyle name="60% - 强调文字颜色 1 2 3 3 2 3" xfId="13532"/>
    <cellStyle name="60% - 强调文字颜色 1 2 3 3 2 3 2" xfId="13533"/>
    <cellStyle name="60% - 强调文字颜色 1 2 3 4 2" xfId="13534"/>
    <cellStyle name="强调文字颜色 4 7 3" xfId="13535"/>
    <cellStyle name="好 3 2 2 3 4" xfId="13536"/>
    <cellStyle name="60% - 强调文字颜色 1 2 3 4 2 2" xfId="13537"/>
    <cellStyle name="强调文字颜色 4 7 3 2" xfId="13538"/>
    <cellStyle name="货币 3 2 4 2 6" xfId="13539"/>
    <cellStyle name="好 3 2 2 3 4 2" xfId="13540"/>
    <cellStyle name="60% - 强调文字颜色 1 2 3 4 2 2 2" xfId="13541"/>
    <cellStyle name="强调文字颜色 4 7 4" xfId="13542"/>
    <cellStyle name="60% - 强调文字颜色 1 2 3 4 2 3" xfId="13543"/>
    <cellStyle name="60% - 强调文字颜色 1 2 3 5" xfId="13544"/>
    <cellStyle name="60% - 强调文字颜色 1 2 3 5 2" xfId="13545"/>
    <cellStyle name="强调文字颜色 5 7 3" xfId="13546"/>
    <cellStyle name="60% - 强调文字颜色 1 2 3 5 2 2" xfId="13547"/>
    <cellStyle name="强调文字颜色 5 7 3 2" xfId="13548"/>
    <cellStyle name="60% - 强调文字颜色 1 2 3 5 2 2 2" xfId="13549"/>
    <cellStyle name="强调文字颜色 5 7 4" xfId="13550"/>
    <cellStyle name="60% - 强调文字颜色 1 2 3 5 2 3" xfId="13551"/>
    <cellStyle name="60% - 强调文字颜色 1 2 3 6" xfId="13552"/>
    <cellStyle name="60% - 强调文字颜色 1 2 3 6 2" xfId="13553"/>
    <cellStyle name="强调文字颜色 6 7 3" xfId="13554"/>
    <cellStyle name="60% - 强调文字颜色 1 2 3 6 2 2" xfId="13555"/>
    <cellStyle name="60% - 强调文字颜色 1 2 3 7" xfId="13556"/>
    <cellStyle name="60% - 强调文字颜色 1 2 3 7 2" xfId="13557"/>
    <cellStyle name="强调文字颜色 6 9 2 3 2" xfId="13558"/>
    <cellStyle name="60% - 强调文字颜色 1 2 3 8" xfId="13559"/>
    <cellStyle name="强调文字颜色 2 3 2 4 2 2" xfId="13560"/>
    <cellStyle name="60% - 强调文字颜色 1 2 4" xfId="13561"/>
    <cellStyle name="着色 5 5" xfId="13562"/>
    <cellStyle name="货币 2 6 3 2 3" xfId="13563"/>
    <cellStyle name="60% - 强调文字颜色 1 2 4 2 2 2 2" xfId="13564"/>
    <cellStyle name="60% - 强调文字颜色 1 2 4 2 2 2 2 2" xfId="13565"/>
    <cellStyle name="货币 2 6 3 2 4" xfId="13566"/>
    <cellStyle name="60% - 强调文字颜色 1 2 4 2 2 2 3" xfId="13567"/>
    <cellStyle name="60% - 强调文字颜色 1 2 4 2 2 3" xfId="13568"/>
    <cellStyle name="着色 6 5" xfId="13569"/>
    <cellStyle name="货币 2 6 3 3 3" xfId="13570"/>
    <cellStyle name="60% - 强调文字颜色 1 2 4 2 2 3 2" xfId="13571"/>
    <cellStyle name="60% - 强调文字颜色 1 2 4 2 2 4" xfId="13572"/>
    <cellStyle name="60% - 强调文字颜色 1 2 4 2 3 2" xfId="13573"/>
    <cellStyle name="货币 2 6 4 2 3" xfId="13574"/>
    <cellStyle name="60% - 强调文字颜色 1 2 4 2 3 2 2" xfId="13575"/>
    <cellStyle name="60% - 强调文字颜色 1 2 4 2 3 3" xfId="13576"/>
    <cellStyle name="60% - 强调文字颜色 1 2 4 2 4" xfId="13577"/>
    <cellStyle name="60% - 强调文字颜色 1 2 4 3" xfId="13578"/>
    <cellStyle name="常规 9 6" xfId="13579"/>
    <cellStyle name="60% - 强调文字颜色 1 2 4 3 2 2" xfId="13580"/>
    <cellStyle name="货币 2 7 3 2 3" xfId="13581"/>
    <cellStyle name="常规 9 6 2" xfId="13582"/>
    <cellStyle name="60% - 强调文字颜色 1 2 4 3 2 2 2" xfId="13583"/>
    <cellStyle name="常规 9 7" xfId="13584"/>
    <cellStyle name="60% - 强调文字颜色 1 2 4 3 2 3" xfId="13585"/>
    <cellStyle name="60% - 强调文字颜色 1 2 4 4" xfId="13586"/>
    <cellStyle name="数字 2 2 2 5" xfId="13587"/>
    <cellStyle name="60% - 强调文字颜色 1 2 4 4 2" xfId="13588"/>
    <cellStyle name="数字 2 2 2 5 2" xfId="13589"/>
    <cellStyle name="60% - 强调文字颜色 1 2 4 4 2 2" xfId="13590"/>
    <cellStyle name="60% - 强调文字颜色 1 2 4 5" xfId="13591"/>
    <cellStyle name="60% - 强调文字颜色 1 2 4 5 2" xfId="13592"/>
    <cellStyle name="60% - 强调文字颜色 1 2 4 6" xfId="13593"/>
    <cellStyle name="强调文字颜色 2 3 2 4 2 3" xfId="13594"/>
    <cellStyle name="60% - 强调文字颜色 1 2 5" xfId="13595"/>
    <cellStyle name="60% - 强调文字颜色 1 2 5 2 2 2" xfId="13596"/>
    <cellStyle name="货币 3 6 3 2 3" xfId="13597"/>
    <cellStyle name="60% - 强调文字颜色 1 2 5 2 2 2 2" xfId="13598"/>
    <cellStyle name="60% - 强调文字颜色 1 2 5 2 2 3" xfId="13599"/>
    <cellStyle name="链接单元格 2 3 2 2 2" xfId="13600"/>
    <cellStyle name="60% - 强调文字颜色 1 2 5 2 3" xfId="13601"/>
    <cellStyle name="常规 5 12" xfId="13602"/>
    <cellStyle name="60% - 强调文字颜色 1 2 5 2 3 2" xfId="13603"/>
    <cellStyle name="60% - 强调文字颜色 1 2 5 3" xfId="13604"/>
    <cellStyle name="60% - 强调文字颜色 1 2 5 3 2 2" xfId="13605"/>
    <cellStyle name="60% - 强调文字颜色 1 2 5 4" xfId="13606"/>
    <cellStyle name="60% - 强调文字颜色 1 2 5 4 2" xfId="13607"/>
    <cellStyle name="60% - 强调文字颜色 1 2 5 5" xfId="13608"/>
    <cellStyle name="60% - 强调文字颜色 1 2 6" xfId="13609"/>
    <cellStyle name="60% - 强调文字颜色 5 2 3 4 2 3" xfId="13610"/>
    <cellStyle name="60% - 强调文字颜色 1 2 6 2" xfId="13611"/>
    <cellStyle name="60% - 强调文字颜色 2 12" xfId="13612"/>
    <cellStyle name="60% - 强调文字颜色 1 2 6 2 2" xfId="13613"/>
    <cellStyle name="60% - 强调文字颜色 2 12 2" xfId="13614"/>
    <cellStyle name="60% - 强调文字颜色 1 2 6 2 2 2" xfId="13615"/>
    <cellStyle name="百分比 7 3 7 2" xfId="13616"/>
    <cellStyle name="60% - 强调文字颜色 1 2 6 2 3" xfId="13617"/>
    <cellStyle name="60% - 强调文字颜色 1 2 6 3" xfId="13618"/>
    <cellStyle name="60% - 强调文字颜色 1 2 6 3 2" xfId="13619"/>
    <cellStyle name="60% - 强调文字颜色 1 2 6 4" xfId="13620"/>
    <cellStyle name="60% - 强调文字颜色 1 2 7" xfId="13621"/>
    <cellStyle name="强调文字颜色 6 2 5 2 2 3" xfId="13622"/>
    <cellStyle name="60% - 强调文字颜色 1 2 7 2" xfId="13623"/>
    <cellStyle name="60% - 强调文字颜色 1 2 7 2 2 2" xfId="13624"/>
    <cellStyle name="60% - 强调文字颜色 1 2 7 3" xfId="13625"/>
    <cellStyle name="60% - 强调文字颜色 1 2 7 3 2" xfId="13626"/>
    <cellStyle name="60% - 强调文字颜色 1 2 7 4" xfId="13627"/>
    <cellStyle name="60% - 强调文字颜色 1 2 8" xfId="13628"/>
    <cellStyle name="60% - 强调文字颜色 1 2 8 2" xfId="13629"/>
    <cellStyle name="60% - 强调文字颜色 1 2 8 2 2" xfId="13630"/>
    <cellStyle name="60% - 强调文字颜色 1 2 8 3" xfId="13631"/>
    <cellStyle name="60% - 强调文字颜色 1 2 9" xfId="13632"/>
    <cellStyle name="60% - 强调文字颜色 1 2 9 2" xfId="13633"/>
    <cellStyle name="60% - 强调文字颜色 1 2_2015财政决算公开" xfId="13634"/>
    <cellStyle name="60% - 强调文字颜色 1 3" xfId="13635"/>
    <cellStyle name="60% - 强调文字颜色 1 3 2" xfId="13636"/>
    <cellStyle name="60% - 强调文字颜色 1 3 2 2 2 2 2" xfId="13637"/>
    <cellStyle name="货币 2 10 6 2" xfId="13638"/>
    <cellStyle name="强调文字颜色 3 2 4 4 3" xfId="13639"/>
    <cellStyle name="60% - 强调文字颜色 1 3 2 2 2 2 2 2" xfId="13640"/>
    <cellStyle name="强调文字颜色 3 2 4 4 3 2" xfId="13641"/>
    <cellStyle name="60% - 强调文字颜色 1 3 2 2 2 2 2 2 2" xfId="13642"/>
    <cellStyle name="60% - 强调文字颜色 1 3 2 2 2 2 2 3" xfId="13643"/>
    <cellStyle name="60% - 强调文字颜色 1 3 2 2 2 2 3" xfId="13644"/>
    <cellStyle name="60% - 强调文字颜色 1 3 2 2 2 2 3 2" xfId="13645"/>
    <cellStyle name="60% - 强调文字颜色 1 3 2 2 2 2 4" xfId="13646"/>
    <cellStyle name="60% - 强调文字颜色 1 3 2 2 2 3 2" xfId="13647"/>
    <cellStyle name="标题 5 2 3 2 2 2 3" xfId="13648"/>
    <cellStyle name="60% - 强调文字颜色 1 3 2 2 2 3 2 2" xfId="13649"/>
    <cellStyle name="60% - 强调文字颜色 1 3 2 2 2 4" xfId="13650"/>
    <cellStyle name="60% - 强调文字颜色 3 2 3 2 2 4" xfId="13651"/>
    <cellStyle name="60% - 强调文字颜色 1 3 2 2 2 4 2" xfId="13652"/>
    <cellStyle name="60% - 强调文字颜色 1 3 2 2 3 2" xfId="13653"/>
    <cellStyle name="60% - 强调文字颜色 1 3 2 2 3 2 2" xfId="13654"/>
    <cellStyle name="60% - 强调文字颜色 1 3 2 2 3 2 2 2" xfId="13655"/>
    <cellStyle name="60% - 强调文字颜色 1 3 2 2 3 2 3" xfId="13656"/>
    <cellStyle name="60% - 强调文字颜色 1 3 2 2 3 3" xfId="13657"/>
    <cellStyle name="60% - 强调文字颜色 1 3 2 2 3 3 2" xfId="13658"/>
    <cellStyle name="60% - 强调文字颜色 1 3 2 2 4" xfId="13659"/>
    <cellStyle name="60% - 强调文字颜色 1 3 2 2 4 2" xfId="13660"/>
    <cellStyle name="60% - 强调文字颜色 1 3 2 2 4 2 2" xfId="13661"/>
    <cellStyle name="60% - 强调文字颜色 1 3 2 2 4 3" xfId="13662"/>
    <cellStyle name="60% - 强调文字颜色 1 3 2 2 5" xfId="13663"/>
    <cellStyle name="60% - 强调文字颜色 1 3 2 2 5 2" xfId="13664"/>
    <cellStyle name="常规 2 4 9 2 4 2" xfId="13665"/>
    <cellStyle name="60% - 强调文字颜色 1 3 2 2 6" xfId="13666"/>
    <cellStyle name="60% - 强调文字颜色 1 3 2 3 2 2" xfId="13667"/>
    <cellStyle name="60% - 强调文字颜色 1 3 2 3 2 2 2" xfId="13668"/>
    <cellStyle name="强调文字颜色 4 2 4 4 3" xfId="13669"/>
    <cellStyle name="60% - 强调文字颜色 1 3 2 3 2 2 2 2" xfId="13670"/>
    <cellStyle name="标题 3 3 5" xfId="13671"/>
    <cellStyle name="60% - 强调文字颜色 1 3 2 3 2 2 3" xfId="13672"/>
    <cellStyle name="60% - 强调文字颜色 1 3 2 3 2 3" xfId="13673"/>
    <cellStyle name="60% - 强调文字颜色 1 3 2 3 2 3 2" xfId="13674"/>
    <cellStyle name="60% - 强调文字颜色 1 3 2 3 3" xfId="13675"/>
    <cellStyle name="60% - 强调文字颜色 1 3 2 3 3 2" xfId="13676"/>
    <cellStyle name="60% - 强调文字颜色 1 3 2 3 3 2 2" xfId="13677"/>
    <cellStyle name="60% - 强调文字颜色 1 3 2 3 3 3" xfId="13678"/>
    <cellStyle name="60% - 强调文字颜色 1 3 2 3 4" xfId="13679"/>
    <cellStyle name="60% - 强调文字颜色 1 3 2 3 4 2" xfId="13680"/>
    <cellStyle name="60% - 强调文字颜色 1 3 2 3 5" xfId="13681"/>
    <cellStyle name="60% - 强调文字颜色 1 3 2 4 2" xfId="13682"/>
    <cellStyle name="60% - 强调文字颜色 1 3 2 4 2 2" xfId="13683"/>
    <cellStyle name="常规 2 2 5 4 4" xfId="13684"/>
    <cellStyle name="60% - 强调文字颜色 1 3 2 4 2 2 2" xfId="13685"/>
    <cellStyle name="60% - 强调文字颜色 1 3 2 4 2 3" xfId="13686"/>
    <cellStyle name="强调文字颜色 2 3 4 2 2" xfId="13687"/>
    <cellStyle name="60% - 强调文字颜色 1 3 2 4 3" xfId="13688"/>
    <cellStyle name="强调文字颜色 2 3 4 2 2 2" xfId="13689"/>
    <cellStyle name="60% - 强调文字颜色 1 3 2 4 3 2" xfId="13690"/>
    <cellStyle name="强调文字颜色 2 3 4 2 3" xfId="13691"/>
    <cellStyle name="60% - 强调文字颜色 1 3 2 4 4" xfId="13692"/>
    <cellStyle name="60% - 强调文字颜色 1 3 2 5" xfId="13693"/>
    <cellStyle name="60% - 强调文字颜色 1 3 2 5 2" xfId="13694"/>
    <cellStyle name="60% - 强调文字颜色 1 3 2 5 2 2" xfId="13695"/>
    <cellStyle name="强调文字颜色 2 3 4 3 2" xfId="13696"/>
    <cellStyle name="60% - 强调文字颜色 1 3 2 5 3" xfId="13697"/>
    <cellStyle name="60% - 强调文字颜色 1 3 2 6" xfId="13698"/>
    <cellStyle name="60% - 强调文字颜色 1 3 2 6 2" xfId="13699"/>
    <cellStyle name="60% - 强调文字颜色 1 3 2 7" xfId="13700"/>
    <cellStyle name="60% - 强调文字颜色 1 3 3" xfId="13701"/>
    <cellStyle name="60% - 强调文字颜色 1 3 3 2 2 2" xfId="13702"/>
    <cellStyle name="60% - 强调文字颜色 1 3 3 2 2 2 2" xfId="13703"/>
    <cellStyle name="60% - 强调文字颜色 1 3 3 2 2 2 3" xfId="13704"/>
    <cellStyle name="60% - 强调文字颜色 1 3 3 2 2 3" xfId="13705"/>
    <cellStyle name="60% - 强调文字颜色 1 3 3 2 2 3 2" xfId="13706"/>
    <cellStyle name="60% - 强调文字颜色 1 3 3 2 2 4" xfId="13707"/>
    <cellStyle name="60% - 强调文字颜色 1 3 3 2 3" xfId="13708"/>
    <cellStyle name="计算 2 2 3" xfId="13709"/>
    <cellStyle name="60% - 强调文字颜色 1 3 3 2 3 2" xfId="13710"/>
    <cellStyle name="计算 2 2 3 2" xfId="13711"/>
    <cellStyle name="60% - 强调文字颜色 1 3 3 2 3 2 2" xfId="13712"/>
    <cellStyle name="60% - 强调文字颜色 1 3 3 2 4" xfId="13713"/>
    <cellStyle name="计算 2 3 3" xfId="13714"/>
    <cellStyle name="60% - 强调文字颜色 1 3 3 2 4 2" xfId="13715"/>
    <cellStyle name="60% - 强调文字颜色 1 3 3 2 5" xfId="13716"/>
    <cellStyle name="60% - 强调文字颜色 1 3 3 3 2" xfId="13717"/>
    <cellStyle name="常规 2 2 2 2 7" xfId="13718"/>
    <cellStyle name="60% - 强调文字颜色 1 3 3 3 2 2" xfId="13719"/>
    <cellStyle name="常规 2 3 2 2 2 3 2" xfId="13720"/>
    <cellStyle name="常规 2 2 2 2 8" xfId="13721"/>
    <cellStyle name="60% - 强调文字颜色 1 3 3 3 2 3" xfId="13722"/>
    <cellStyle name="60% - 强调文字颜色 1 3 3 3 3" xfId="13723"/>
    <cellStyle name="计算 3 2 3" xfId="13724"/>
    <cellStyle name="常规 2 2 2 3 7" xfId="13725"/>
    <cellStyle name="60% - 强调文字颜色 1 3 3 3 3 2" xfId="13726"/>
    <cellStyle name="60% - 强调文字颜色 1 3 3 3 4" xfId="13727"/>
    <cellStyle name="60% - 强调文字颜色 1 3 3 4" xfId="13728"/>
    <cellStyle name="60% - 强调文字颜色 1 3 3 4 2" xfId="13729"/>
    <cellStyle name="常规 2 2 3 2 7" xfId="13730"/>
    <cellStyle name="60% - 强调文字颜色 1 3 3 4 2 2" xfId="13731"/>
    <cellStyle name="强调文字颜色 2 3 5 2 2" xfId="13732"/>
    <cellStyle name="60% - 强调文字颜色 1 3 3 4 3" xfId="13733"/>
    <cellStyle name="60% - 强调文字颜色 1 3 4" xfId="13734"/>
    <cellStyle name="60% - 强调文字颜色 1 3 4 2 2 2 2" xfId="13735"/>
    <cellStyle name="货币 2 2 3 4 2 4" xfId="13736"/>
    <cellStyle name="60% - 强调文字颜色 1 3 4 2 2 3" xfId="13737"/>
    <cellStyle name="60% - 强调文字颜色 1 3 4 2 3 2" xfId="13738"/>
    <cellStyle name="60% - 强调文字颜色 1 3 4 2 4" xfId="13739"/>
    <cellStyle name="60% - 强调文字颜色 1 3 4 3" xfId="13740"/>
    <cellStyle name="常规 2 3 2 2 7" xfId="13741"/>
    <cellStyle name="60% - 强调文字颜色 1 3 4 3 2 2" xfId="13742"/>
    <cellStyle name="60% - 强调文字颜色 1 3 4 3 3" xfId="13743"/>
    <cellStyle name="60% - 强调文字颜色 1 3 4 4" xfId="13744"/>
    <cellStyle name="60% - 强调文字颜色 1 3 4 4 2" xfId="13745"/>
    <cellStyle name="60% - 强调文字颜色 1 5 2 3 2 2 2" xfId="13746"/>
    <cellStyle name="60% - 强调文字颜色 1 3 5" xfId="13747"/>
    <cellStyle name="60% - 强调文字颜色 1 3 5 2 2 2" xfId="13748"/>
    <cellStyle name="60% - 强调文字颜色 1 3 5 2 3" xfId="13749"/>
    <cellStyle name="60% - 强调文字颜色 1 3 5 3" xfId="13750"/>
    <cellStyle name="60% - 强调文字颜色 1 3 5 3 2" xfId="13751"/>
    <cellStyle name="60% - 强调文字颜色 1 3 6" xfId="13752"/>
    <cellStyle name="标题 2 2 3 7" xfId="13753"/>
    <cellStyle name="60% - 强调文字颜色 5 2 3 5 2 3" xfId="13754"/>
    <cellStyle name="60% - 强调文字颜色 1 3 6 2" xfId="13755"/>
    <cellStyle name="标题 2 2 3 7 2" xfId="13756"/>
    <cellStyle name="60% - 强调文字颜色 1 3 6 2 2" xfId="13757"/>
    <cellStyle name="60% - 强调文字颜色 5 3 3 2 2 2 2 2" xfId="13758"/>
    <cellStyle name="60% - 强调文字颜色 1 3 6 3" xfId="13759"/>
    <cellStyle name="60% - 强调文字颜色 1 3 7" xfId="13760"/>
    <cellStyle name="60% - 强调文字颜色 1 3 7 2" xfId="13761"/>
    <cellStyle name="60% - 强调文字颜色 1 3 8" xfId="13762"/>
    <cellStyle name="60% - 强调文字颜色 1 4 2 2 2 2 2" xfId="13763"/>
    <cellStyle name="检查单元格 2 3 3 2 3" xfId="13764"/>
    <cellStyle name="60% - 强调文字颜色 1 4 2 2 2 2 2 2" xfId="13765"/>
    <cellStyle name="60% - 强调文字颜色 1 4 2 2 2 2 3" xfId="13766"/>
    <cellStyle name="60% - 强调文字颜色 1 4 2 2 2 3" xfId="13767"/>
    <cellStyle name="60% - 强调文字颜色 1 4 2 2 2 3 2" xfId="13768"/>
    <cellStyle name="60% - 强调文字颜色 1 4 2 2 2 4" xfId="13769"/>
    <cellStyle name="60% - 强调文字颜色 1 4 2 2 3 2" xfId="13770"/>
    <cellStyle name="60% - 强调文字颜色 1 4 2 2 3 2 2" xfId="13771"/>
    <cellStyle name="60% - 强调文字颜色 1 4 2 2 4" xfId="13772"/>
    <cellStyle name="60% - 强调文字颜色 1 4 2 2 4 2" xfId="13773"/>
    <cellStyle name="检查单元格 2 4 2 3" xfId="13774"/>
    <cellStyle name="60% - 强调文字颜色 1 4 2 2 5" xfId="13775"/>
    <cellStyle name="60% - 强调文字颜色 1 4 2 3 2 2" xfId="13776"/>
    <cellStyle name="60% - 强调文字颜色 1 4 2 3 2 2 2" xfId="13777"/>
    <cellStyle name="60% - 强调文字颜色 1 4 2 3 2 3" xfId="13778"/>
    <cellStyle name="60% - 强调文字颜色 1 4 2 3 3" xfId="13779"/>
    <cellStyle name="60% - 强调文字颜色 1 4 2 3 3 2" xfId="13780"/>
    <cellStyle name="60% - 强调文字颜色 1 4 2 3 4" xfId="13781"/>
    <cellStyle name="60% - 强调文字颜色 1 4 2 4 2" xfId="13782"/>
    <cellStyle name="60% - 强调文字颜色 1 4 2 4 2 2" xfId="13783"/>
    <cellStyle name="强调文字颜色 2 4 4 2 2" xfId="13784"/>
    <cellStyle name="60% - 强调文字颜色 1 4 2 4 3" xfId="13785"/>
    <cellStyle name="60% - 强调文字颜色 1 4 2 5" xfId="13786"/>
    <cellStyle name="60% - 强调文字颜色 1 4 2 5 2" xfId="13787"/>
    <cellStyle name="60% - 强调文字颜色 1 4 2 6" xfId="13788"/>
    <cellStyle name="强调文字颜色 6 2 3 2 2 2 2 3" xfId="13789"/>
    <cellStyle name="60% - 强调文字颜色 1 4 3 2 2 2" xfId="13790"/>
    <cellStyle name="强调文字颜色 6 2 3 2 2 2 2 3 2" xfId="13791"/>
    <cellStyle name="60% - 强调文字颜色 1 4 3 2 2 2 2" xfId="13792"/>
    <cellStyle name="60% - 强调文字颜色 1 4 3 2 2 3" xfId="13793"/>
    <cellStyle name="60% - 强调文字颜色 1 4 3 2 3" xfId="13794"/>
    <cellStyle name="60% - 强调文字颜色 1 4 3 2 4" xfId="13795"/>
    <cellStyle name="60% - 强调文字颜色 1 4 3 4" xfId="13796"/>
    <cellStyle name="强调文字颜色 2 3 2 4 4 2" xfId="13797"/>
    <cellStyle name="60% - 强调文字颜色 1 4 4" xfId="13798"/>
    <cellStyle name="60% - 强调文字颜色 1 4 4 2 2 2" xfId="13799"/>
    <cellStyle name="60% - 强调文字颜色 1 4 4 2 3" xfId="13800"/>
    <cellStyle name="60% - 强调文字颜色 1 4 4 3" xfId="13801"/>
    <cellStyle name="60% - 强调文字颜色 1 4 4 4" xfId="13802"/>
    <cellStyle name="60% - 强调文字颜色 1 4 5 2 2" xfId="13803"/>
    <cellStyle name="60% - 强调文字颜色 1 4 5 3" xfId="13804"/>
    <cellStyle name="60% - 强调文字颜色 1 4 6" xfId="13805"/>
    <cellStyle name="60% - 强调文字颜色 1 4 6 2" xfId="13806"/>
    <cellStyle name="60% - 强调文字颜色 1 4 7" xfId="13807"/>
    <cellStyle name="货币 4 3 4" xfId="13808"/>
    <cellStyle name="60% - 强调文字颜色 1 5 2 2 2 2 2 2" xfId="13809"/>
    <cellStyle name="60% - 强调文字颜色 1 5 2 2 2 3 2" xfId="13810"/>
    <cellStyle name="60% - 强调文字颜色 1 5 2 2 2 4" xfId="13811"/>
    <cellStyle name="60% - 强调文字颜色 1 5 2 2 3 2 2" xfId="13812"/>
    <cellStyle name="60% - 强调文字颜色 1 5 2 2 4 2" xfId="13813"/>
    <cellStyle name="60% - 强调文字颜色 1 5 2 2 5" xfId="13814"/>
    <cellStyle name="60% - 强调文字颜色 1 5 2 3 3 2" xfId="13815"/>
    <cellStyle name="60% - 强调文字颜色 1 5 2 3 4" xfId="13816"/>
    <cellStyle name="常规 2 7 2 2 4" xfId="13817"/>
    <cellStyle name="60% - 强调文字颜色 1 5 2 4 2 2" xfId="13818"/>
    <cellStyle name="强调文字颜色 2 5 4 2 2" xfId="13819"/>
    <cellStyle name="60% - 强调文字颜色 1 5 2 4 3" xfId="13820"/>
    <cellStyle name="差 2 2 2" xfId="13821"/>
    <cellStyle name="60% - 强调文字颜色 1 5 2 5 2" xfId="13822"/>
    <cellStyle name="60% - 强调文字颜色 5 2 4 2 2 2" xfId="13823"/>
    <cellStyle name="60% - 强调文字颜色 2 4 3 2 2 2 2" xfId="13824"/>
    <cellStyle name="60% - 强调文字颜色 1 5 3" xfId="13825"/>
    <cellStyle name="60% - 强调文字颜色 1 5 3 2 2 2 2" xfId="13826"/>
    <cellStyle name="60% - 强调文字颜色 1 5 3 2 2 3" xfId="13827"/>
    <cellStyle name="Header2 2 4" xfId="13828"/>
    <cellStyle name="60% - 强调文字颜色 4 2 2 2 2 2 2" xfId="13829"/>
    <cellStyle name="60% - 强调文字颜色 1 5 3 2 3 2" xfId="13830"/>
    <cellStyle name="60% - 强调文字颜色 4 2 2 2 2 3" xfId="13831"/>
    <cellStyle name="60% - 强调文字颜色 1 5 3 2 4" xfId="13832"/>
    <cellStyle name="常规 4 2 2 2 7" xfId="13833"/>
    <cellStyle name="60% - 强调文字颜色 1 5 3 3 2 2" xfId="13834"/>
    <cellStyle name="60% - 强调文字颜色 4 2 2 2 3 2" xfId="13835"/>
    <cellStyle name="60% - 强调文字颜色 1 5 3 3 3" xfId="13836"/>
    <cellStyle name="60% - 强调文字颜色 1 5 3 4 2" xfId="13837"/>
    <cellStyle name="60% - 强调文字颜色 5 2 4 2 2 3" xfId="13838"/>
    <cellStyle name="60% - 强调文字颜色 1 5 4" xfId="13839"/>
    <cellStyle name="60% - 强调文字颜色 1 5 4 2 2 2" xfId="13840"/>
    <cellStyle name="60% - 强调文字颜色 4 2 2 3 2 2" xfId="13841"/>
    <cellStyle name="60% - 强调文字颜色 1 5 4 2 3" xfId="13842"/>
    <cellStyle name="60% - 强调文字颜色 1 5 4 4" xfId="13843"/>
    <cellStyle name="解释性文本 3 2 2 2 2 2" xfId="13844"/>
    <cellStyle name="60% - 强调文字颜色 5 2 4 2 2 4" xfId="13845"/>
    <cellStyle name="60% - 强调文字颜色 1 5 5" xfId="13846"/>
    <cellStyle name="60% - 强调文字颜色 1 5 5 2 2" xfId="13847"/>
    <cellStyle name="60% - 强调文字颜色 1 5 5 3" xfId="13848"/>
    <cellStyle name="解释性文本 3 2 2 2 2 3" xfId="13849"/>
    <cellStyle name="计算 2 3 2 2 2 2" xfId="13850"/>
    <cellStyle name="60% - 强调文字颜色 1 5 6" xfId="13851"/>
    <cellStyle name="解释性文本 3 2 2 2 2 3 2" xfId="13852"/>
    <cellStyle name="计算 2 3 2 2 2 2 2" xfId="13853"/>
    <cellStyle name="60% - 强调文字颜色 1 5 6 2" xfId="13854"/>
    <cellStyle name="计算 2 3 2 2 2 3" xfId="13855"/>
    <cellStyle name="60% - 强调文字颜色 1 5 7" xfId="13856"/>
    <cellStyle name="60% - 强调文字颜色 1 6 2" xfId="13857"/>
    <cellStyle name="60% - 强调文字颜色 5 2 4 2 3 2" xfId="13858"/>
    <cellStyle name="60% - 强调文字颜色 1 6 3" xfId="13859"/>
    <cellStyle name="60% - 强调文字颜色 5 2 4 2 3 3" xfId="13860"/>
    <cellStyle name="60% - 强调文字颜色 1 6 4" xfId="13861"/>
    <cellStyle name="60% - 强调文字颜色 1 6 5" xfId="13862"/>
    <cellStyle name="计算 2 3 2 2 3 2" xfId="13863"/>
    <cellStyle name="60% - 强调文字颜色 1 6 6" xfId="13864"/>
    <cellStyle name="标题 4 4 3 2 3 2" xfId="13865"/>
    <cellStyle name="60% - 强调文字颜色 1 7" xfId="13866"/>
    <cellStyle name="60% - 强调文字颜色 1 7 2" xfId="13867"/>
    <cellStyle name="60% - 强调文字颜色 1 7 2 2" xfId="13868"/>
    <cellStyle name="60% - 强调文字颜色 1 7 2 2 2" xfId="13869"/>
    <cellStyle name="表标题 2 2 3 3" xfId="13870"/>
    <cellStyle name="60% - 强调文字颜色 1 7 2 2 2 2" xfId="13871"/>
    <cellStyle name="60% - 强调文字颜色 1 7 2 3" xfId="13872"/>
    <cellStyle name="60% - 强调文字颜色 1 7 2 3 2" xfId="13873"/>
    <cellStyle name="标题 4 3 3 2 2 2" xfId="13874"/>
    <cellStyle name="60% - 强调文字颜色 1 7 2 4" xfId="13875"/>
    <cellStyle name="60% - 强调文字颜色 5 2 4 2 4 2" xfId="13876"/>
    <cellStyle name="60% - 强调文字颜色 1 7 3" xfId="13877"/>
    <cellStyle name="60% - 强调文字颜色 1 7 4" xfId="13878"/>
    <cellStyle name="解释性文本 3 2 2 2 4 2" xfId="13879"/>
    <cellStyle name="60% - 强调文字颜色 1 7 5" xfId="13880"/>
    <cellStyle name="60% - 强调文字颜色 1 8" xfId="13881"/>
    <cellStyle name="百分比 2 4 2 2 2 2" xfId="13882"/>
    <cellStyle name="60% - 强调文字颜色 1 8 2" xfId="13883"/>
    <cellStyle name="60% - 强调文字颜色 1 8 2 2" xfId="13884"/>
    <cellStyle name="60% - 强调文字颜色 3 2 3 2 5" xfId="13885"/>
    <cellStyle name="60% - 强调文字颜色 1 8 2 2 2" xfId="13886"/>
    <cellStyle name="60% - 强调文字颜色 1 8 2 3" xfId="13887"/>
    <cellStyle name="标题 1 10 2" xfId="13888"/>
    <cellStyle name="60% - 强调文字颜色 1 8 3" xfId="13889"/>
    <cellStyle name="强调文字颜色 1 2 2 2 2 2 2" xfId="13890"/>
    <cellStyle name="60% - 强调文字颜色 1 8 4" xfId="13891"/>
    <cellStyle name="60% - 强调文字颜色 1 9" xfId="13892"/>
    <cellStyle name="百分比 2 4 2 2 2 3" xfId="13893"/>
    <cellStyle name="60% - 强调文字颜色 1 9 2" xfId="13894"/>
    <cellStyle name="百分比 2 4 2 2 2 3 2" xfId="13895"/>
    <cellStyle name="60% - 强调文字颜色 1 9 2 2" xfId="13896"/>
    <cellStyle name="60% - 强调文字颜色 3 3 3 2 5" xfId="13897"/>
    <cellStyle name="千位分隔 2 2 6 2 3" xfId="13898"/>
    <cellStyle name="60% - 强调文字颜色 1 9 2 2 2" xfId="13899"/>
    <cellStyle name="60% - 强调文字颜色 1 9 2 3" xfId="13900"/>
    <cellStyle name="60% - 强调文字颜色 1 9 3" xfId="13901"/>
    <cellStyle name="60% - 强调文字颜色 1 9 3 2" xfId="13902"/>
    <cellStyle name="强调文字颜色 1 2 2 2 2 3 2" xfId="13903"/>
    <cellStyle name="60% - 强调文字颜色 1 9 4" xfId="13904"/>
    <cellStyle name="60% - 强调文字颜色 2 10" xfId="13905"/>
    <cellStyle name="60% - 强调文字颜色 2 10 2" xfId="13906"/>
    <cellStyle name="60% - 强调文字颜色 2 10 2 2" xfId="13907"/>
    <cellStyle name="计算 4 2 4 3 2" xfId="13908"/>
    <cellStyle name="货币 2 2 2 5 2 2" xfId="13909"/>
    <cellStyle name="60% - 强调文字颜色 2 10 3" xfId="13910"/>
    <cellStyle name="汇总 2 3 4 2 2" xfId="13911"/>
    <cellStyle name="60% - 强调文字颜色 2 11 2" xfId="13912"/>
    <cellStyle name="60% - 强调文字颜色 2 11 2 2" xfId="13913"/>
    <cellStyle name="货币 4 6 2 2 3" xfId="13914"/>
    <cellStyle name="货币 2 2 2 5 3 2" xfId="13915"/>
    <cellStyle name="60% - 强调文字颜色 2 11 3" xfId="13916"/>
    <cellStyle name="60% - 强调文字颜色 2 2" xfId="13917"/>
    <cellStyle name="60% - 强调文字颜色 2 2 10" xfId="13918"/>
    <cellStyle name="60% - 强调文字颜色 2 2 2" xfId="13919"/>
    <cellStyle name="60% - 强调文字颜色 2 2 2 2" xfId="13920"/>
    <cellStyle name="60% - 强调文字颜色 2 2 2 2 2" xfId="13921"/>
    <cellStyle name="60% - 强调文字颜色 5 2 2 2 2 2 2 3" xfId="13922"/>
    <cellStyle name="60% - 强调文字颜色 2 2 2 2 2 2" xfId="13923"/>
    <cellStyle name="常规 89 2" xfId="13924"/>
    <cellStyle name="常规 94 2" xfId="13925"/>
    <cellStyle name="60% - 强调文字颜色 2 2 2 2 2 2 2 2 2" xfId="13926"/>
    <cellStyle name="60% - 强调文字颜色 2 2 2 2 2 2 3 2" xfId="13927"/>
    <cellStyle name="60% - 强调文字颜色 2 2 2 2 2 2 4" xfId="13928"/>
    <cellStyle name="60% - 强调文字颜色 2 2 2 2 2 3" xfId="13929"/>
    <cellStyle name="好 9 3 2" xfId="13930"/>
    <cellStyle name="60% - 强调文字颜色 2 2 2 2 2 4" xfId="13931"/>
    <cellStyle name="60% - 强调文字颜色 2 2 2 2 3" xfId="13932"/>
    <cellStyle name="60% - 强调文字颜色 2 2 2 2 3 2" xfId="13933"/>
    <cellStyle name="60% - 强调文字颜色 2 2 2 2 3 2 2 2" xfId="13934"/>
    <cellStyle name="60% - 强调文字颜色 2 2 2 2 3 2 3" xfId="13935"/>
    <cellStyle name="60% - 强调文字颜色 2 2 2 2 3 3" xfId="13936"/>
    <cellStyle name="千位分隔 4 2 9" xfId="13937"/>
    <cellStyle name="60% - 强调文字颜色 2 2 2 2 3 3 2" xfId="13938"/>
    <cellStyle name="60% - 强调文字颜色 2 2 2 2 4" xfId="13939"/>
    <cellStyle name="适中 3 2 2 5" xfId="13940"/>
    <cellStyle name="60% - 强调文字颜色 2 2 2 2 4 2" xfId="13941"/>
    <cellStyle name="适中 3 2 2 6" xfId="13942"/>
    <cellStyle name="60% - 强调文字颜色 2 2 2 2 4 3" xfId="13943"/>
    <cellStyle name="60% - 强调文字颜色 2 2 2 2 5" xfId="13944"/>
    <cellStyle name="适中 3 2 3 5" xfId="13945"/>
    <cellStyle name="60% - 强调文字颜色 2 2 2 2 5 2" xfId="13946"/>
    <cellStyle name="60% - 强调文字颜色 2 2 2 2 6" xfId="13947"/>
    <cellStyle name="60% - 强调文字颜色 2 2 2 3" xfId="13948"/>
    <cellStyle name="60% - 强调文字颜色 2 2 2 3 2" xfId="13949"/>
    <cellStyle name="60% - 强调文字颜色 2 2 2 3 2 2" xfId="13950"/>
    <cellStyle name="链接单元格 4 2 2 2 2" xfId="13951"/>
    <cellStyle name="60% - 强调文字颜色 2 2 2 3 2 3" xfId="13952"/>
    <cellStyle name="链接单元格 4 2 2 2 3" xfId="13953"/>
    <cellStyle name="60% - 强调文字颜色 2 2 2 3 2 4" xfId="13954"/>
    <cellStyle name="60% - 强调文字颜色 2 2 2 3 3" xfId="13955"/>
    <cellStyle name="60% - 强调文字颜色 2 2 2 3 3 2" xfId="13956"/>
    <cellStyle name="60% - 强调文字颜色 2 2 2 3 3 3" xfId="13957"/>
    <cellStyle name="60% - 强调文字颜色 2 2 2 3 4" xfId="13958"/>
    <cellStyle name="适中 3 3 2 5" xfId="13959"/>
    <cellStyle name="60% - 强调文字颜色 2 2 2 3 4 2" xfId="13960"/>
    <cellStyle name="60% - 强调文字颜色 2 2 2 3 5" xfId="13961"/>
    <cellStyle name="60% - 强调文字颜色 2 2 2 4" xfId="13962"/>
    <cellStyle name="60% - 强调文字颜色 2 2 2 4 2" xfId="13963"/>
    <cellStyle name="60% - 强调文字颜色 2 2 2 4 2 2" xfId="13964"/>
    <cellStyle name="60% - 强调文字颜色 2 2 2 4 2 2 2" xfId="13965"/>
    <cellStyle name="60% - 强调文字颜色 2 2 2 4 2 3" xfId="13966"/>
    <cellStyle name="强调文字颜色 3 2 4 2 2" xfId="13967"/>
    <cellStyle name="60% - 强调文字颜色 2 2 2 4 3" xfId="13968"/>
    <cellStyle name="强调文字颜色 3 2 4 2 2 2" xfId="13969"/>
    <cellStyle name="60% - 强调文字颜色 2 2 2 4 3 2" xfId="13970"/>
    <cellStyle name="强调文字颜色 3 2 4 2 3" xfId="13971"/>
    <cellStyle name="60% - 强调文字颜色 2 2 2 4 4" xfId="13972"/>
    <cellStyle name="60% - 强调文字颜色 2 2 2 5" xfId="13973"/>
    <cellStyle name="60% - 强调文字颜色 2 2 2 5 2" xfId="13974"/>
    <cellStyle name="强调文字颜色 3 2 4 3 2" xfId="13975"/>
    <cellStyle name="60% - 强调文字颜色 2 2 2 5 3" xfId="13976"/>
    <cellStyle name="60% - 强调文字颜色 2 2 2 6" xfId="13977"/>
    <cellStyle name="60% - 强调文字颜色 2 2 2 6 2" xfId="13978"/>
    <cellStyle name="60% - 强调文字颜色 2 2 2 7" xfId="13979"/>
    <cellStyle name="强调文字颜色 1 2 2 3 3 2" xfId="13980"/>
    <cellStyle name="60% - 强调文字颜色 2 2 3" xfId="13981"/>
    <cellStyle name="60% - 强调文字颜色 3 2 4" xfId="13982"/>
    <cellStyle name="60% - 强调文字颜色 2 2 3 2" xfId="13983"/>
    <cellStyle name="60% - 强调文字颜色 3 2 4 2" xfId="13984"/>
    <cellStyle name="60% - 强调文字颜色 2 2 3 2 2" xfId="13985"/>
    <cellStyle name="强调文字颜色 4 2 6 2 3 2" xfId="13986"/>
    <cellStyle name="60% - 强调文字颜色 3 2 4 2 2 2 2 2" xfId="13987"/>
    <cellStyle name="60% - 强调文字颜色 2 2 3 2 2 2 2 2 2" xfId="13988"/>
    <cellStyle name="千位分隔 10 4" xfId="13989"/>
    <cellStyle name="60% - 强调文字颜色 3 2 4 2 2 2 3" xfId="13990"/>
    <cellStyle name="60% - 强调文字颜色 2 2 3 2 2 2 2 3" xfId="13991"/>
    <cellStyle name="千位分隔 11 3" xfId="13992"/>
    <cellStyle name="标题 5 2 5" xfId="13993"/>
    <cellStyle name="60% - 强调文字颜色 3 2 4 2 2 3 2" xfId="13994"/>
    <cellStyle name="60% - 强调文字颜色 2 2 3 2 2 2 3 2" xfId="13995"/>
    <cellStyle name="60% - 强调文字颜色 3 2 4 2 3" xfId="13996"/>
    <cellStyle name="60% - 强调文字颜色 2 2 3 2 2 3" xfId="13997"/>
    <cellStyle name="60% - 强调文字颜色 3 2 4 2 5" xfId="13998"/>
    <cellStyle name="60% - 强调文字颜色 2 2 3 2 2 5" xfId="13999"/>
    <cellStyle name="60% - 强调文字颜色 2 2 3 2 3" xfId="14000"/>
    <cellStyle name="货币 4 2 6 2 2 3 2" xfId="14001"/>
    <cellStyle name="60% - 强调文字颜色 3 2 4 3" xfId="14002"/>
    <cellStyle name="60% - 强调文字颜色 3 2 4 3 2" xfId="14003"/>
    <cellStyle name="60% - 强调文字颜色 2 2 3 2 3 2" xfId="14004"/>
    <cellStyle name="60% - 强调文字颜色 3 2 4 3 2 2 2" xfId="14005"/>
    <cellStyle name="60% - 强调文字颜色 2 2 3 2 3 2 2 2" xfId="14006"/>
    <cellStyle name="60% - 强调文字颜色 2 2 3 2 3 2 3" xfId="14007"/>
    <cellStyle name="千位分隔 2 2 7 5" xfId="14008"/>
    <cellStyle name="货币 3 14 2" xfId="14009"/>
    <cellStyle name="60% - 强调文字颜色 3 2 4 3 2 3" xfId="14010"/>
    <cellStyle name="60% - 强调文字颜色 3 2 4 3 3" xfId="14011"/>
    <cellStyle name="标题 3 2 2 2 3 3 2" xfId="14012"/>
    <cellStyle name="60% - 强调文字颜色 2 2 3 2 3 3" xfId="14013"/>
    <cellStyle name="60% - 强调文字颜色 3 2 4 4" xfId="14014"/>
    <cellStyle name="60% - 强调文字颜色 2 2 3 2 4" xfId="14015"/>
    <cellStyle name="适中 4 2 2 5" xfId="14016"/>
    <cellStyle name="60% - 强调文字颜色 3 2 4 4 2" xfId="14017"/>
    <cellStyle name="60% - 强调文字颜色 2 2 3 2 4 2" xfId="14018"/>
    <cellStyle name="强调文字颜色 4 2 6 2 2" xfId="14019"/>
    <cellStyle name="千位分隔 10 2" xfId="14020"/>
    <cellStyle name="60% - 强调文字颜色 3 2 4 4 3" xfId="14021"/>
    <cellStyle name="60% - 强调文字颜色 2 2 3 2 4 3" xfId="14022"/>
    <cellStyle name="60% - 强调文字颜色 3 2 4 5" xfId="14023"/>
    <cellStyle name="60% - 强调文字颜色 2 2 3 2 5" xfId="14024"/>
    <cellStyle name="标题 5 2 3" xfId="14025"/>
    <cellStyle name="60% - 强调文字颜色 3 2 4 5 2" xfId="14026"/>
    <cellStyle name="60% - 强调文字颜色 2 2 3 2 5 2" xfId="14027"/>
    <cellStyle name="60% - 强调文字颜色 3 2 4 6" xfId="14028"/>
    <cellStyle name="60% - 强调文字颜色 2 2 3 2 6" xfId="14029"/>
    <cellStyle name="comma zerodec 2" xfId="14030"/>
    <cellStyle name="60% - 强调文字颜色 3 2 5" xfId="14031"/>
    <cellStyle name="60% - 强调文字颜色 2 2 3 3" xfId="14032"/>
    <cellStyle name="comma zerodec 2 2" xfId="14033"/>
    <cellStyle name="60% - 强调文字颜色 3 2 5 2" xfId="14034"/>
    <cellStyle name="60% - 强调文字颜色 2 2 3 3 2" xfId="14035"/>
    <cellStyle name="comma zerodec 2 2 2" xfId="14036"/>
    <cellStyle name="常规 2 2 5 6" xfId="14037"/>
    <cellStyle name="60% - 强调文字颜色 3 2 5 2 2" xfId="14038"/>
    <cellStyle name="60% - 强调文字颜色 2 2 3 3 2 2" xfId="14039"/>
    <cellStyle name="常规 2 2 5 7" xfId="14040"/>
    <cellStyle name="60% - 强调文字颜色 3 2 5 2 3" xfId="14041"/>
    <cellStyle name="60% - 强调文字颜色 2 2 3 3 2 3" xfId="14042"/>
    <cellStyle name="comma zerodec 2 3" xfId="14043"/>
    <cellStyle name="60% - 强调文字颜色 3 2 5 3" xfId="14044"/>
    <cellStyle name="60% - 强调文字颜色 2 2 3 3 3" xfId="14045"/>
    <cellStyle name="常规 2 2 6 6" xfId="14046"/>
    <cellStyle name="60% - 强调文字颜色 3 2 5 3 2" xfId="14047"/>
    <cellStyle name="60% - 强调文字颜色 2 2 3 3 3 2" xfId="14048"/>
    <cellStyle name="链接单元格 4 3 2 3 2" xfId="14049"/>
    <cellStyle name="60% - 强调文字颜色 3 2 5 3 3" xfId="14050"/>
    <cellStyle name="60% - 强调文字颜色 2 2 3 3 3 3" xfId="14051"/>
    <cellStyle name="comma zerodec 3" xfId="14052"/>
    <cellStyle name="60% - 强调文字颜色 3 2 6" xfId="14053"/>
    <cellStyle name="60% - 强调文字颜色 2 2 3 4" xfId="14054"/>
    <cellStyle name="comma zerodec 3 2" xfId="14055"/>
    <cellStyle name="60% - 强调文字颜色 3 2 6 2" xfId="14056"/>
    <cellStyle name="60% - 强调文字颜色 2 2 3 4 2" xfId="14057"/>
    <cellStyle name="comma zerodec 3 2 2" xfId="14058"/>
    <cellStyle name="常规 2 3 5 6" xfId="14059"/>
    <cellStyle name="60% - 强调文字颜色 3 2 6 2 2" xfId="14060"/>
    <cellStyle name="60% - 强调文字颜色 2 2 3 4 2 2" xfId="14061"/>
    <cellStyle name="60% - 强调文字颜色 3 2 6 2 2 2" xfId="14062"/>
    <cellStyle name="60% - 强调文字颜色 2 2 3 4 2 2 2" xfId="14063"/>
    <cellStyle name="60% - 强调文字颜色 3 2 6 2 3" xfId="14064"/>
    <cellStyle name="60% - 强调文字颜色 2 2 3 4 2 3" xfId="14065"/>
    <cellStyle name="千位分隔 3 2 2 2 2 2" xfId="14066"/>
    <cellStyle name="强调文字颜色 3 2 5 2 2" xfId="14067"/>
    <cellStyle name="comma zerodec 3 3" xfId="14068"/>
    <cellStyle name="60% - 强调文字颜色 3 2 6 3" xfId="14069"/>
    <cellStyle name="60% - 强调文字颜色 2 2 3 4 3" xfId="14070"/>
    <cellStyle name="千位分隔 3 2 2 2 2 2 2" xfId="14071"/>
    <cellStyle name="强调文字颜色 3 2 5 2 2 2" xfId="14072"/>
    <cellStyle name="comma zerodec 3 3 2" xfId="14073"/>
    <cellStyle name="常规 2 3 6 6" xfId="14074"/>
    <cellStyle name="60% - 强调文字颜色 3 2 6 3 2" xfId="14075"/>
    <cellStyle name="60% - 强调文字颜色 2 2 3 4 3 2" xfId="14076"/>
    <cellStyle name="注释 2 3 3 2 3 2" xfId="14077"/>
    <cellStyle name="comma zerodec 4" xfId="14078"/>
    <cellStyle name="60% - 强调文字颜色 3 2 7" xfId="14079"/>
    <cellStyle name="60% - 强调文字颜色 2 2 3 5" xfId="14080"/>
    <cellStyle name="comma zerodec 4 2" xfId="14081"/>
    <cellStyle name="60% - 强调文字颜色 3 2 7 2" xfId="14082"/>
    <cellStyle name="60% - 强调文字颜色 2 2 3 5 2" xfId="14083"/>
    <cellStyle name="标题 1 8 3" xfId="14084"/>
    <cellStyle name="60% - 强调文字颜色 3 2 7 2 2 2" xfId="14085"/>
    <cellStyle name="60% - 强调文字颜色 2 2 3 5 2 2 2" xfId="14086"/>
    <cellStyle name="60% - 强调文字颜色 3 2 7 2 3" xfId="14087"/>
    <cellStyle name="60% - 强调文字颜色 2 2 3 5 2 3" xfId="14088"/>
    <cellStyle name="千位分隔 3 2 2 2 3 2" xfId="14089"/>
    <cellStyle name="强调文字颜色 3 2 5 3 2" xfId="14090"/>
    <cellStyle name="60% - 强调文字颜色 3 2 7 3" xfId="14091"/>
    <cellStyle name="60% - 强调文字颜色 2 2 3 5 3" xfId="14092"/>
    <cellStyle name="常规 2 4 6 6" xfId="14093"/>
    <cellStyle name="60% - 强调文字颜色 3 2 7 3 2" xfId="14094"/>
    <cellStyle name="60% - 强调文字颜色 2 2 3 5 3 2" xfId="14095"/>
    <cellStyle name="千位分隔 3 2 2 2 3 3" xfId="14096"/>
    <cellStyle name="强调文字颜色 3 2 5 3 3" xfId="14097"/>
    <cellStyle name="60% - 强调文字颜色 3 2 7 4" xfId="14098"/>
    <cellStyle name="60% - 强调文字颜色 2 2 3 5 4" xfId="14099"/>
    <cellStyle name="comma zerodec 5" xfId="14100"/>
    <cellStyle name="60% - 强调文字颜色 3 2 8" xfId="14101"/>
    <cellStyle name="60% - 强调文字颜色 2 2 3 6" xfId="14102"/>
    <cellStyle name="comma zerodec 5 2" xfId="14103"/>
    <cellStyle name="60% - 强调文字颜色 3 2 8 2" xfId="14104"/>
    <cellStyle name="60% - 强调文字颜色 2 2 3 6 2" xfId="14105"/>
    <cellStyle name="60% - 强调文字颜色 3 2 8 2 2" xfId="14106"/>
    <cellStyle name="60% - 强调文字颜色 2 2 3 6 2 2" xfId="14107"/>
    <cellStyle name="标题 5 2 3 2 2 2 2" xfId="14108"/>
    <cellStyle name="60% - 强调文字颜色 3 2 8 3" xfId="14109"/>
    <cellStyle name="60% - 强调文字颜色 2 2 3 6 3" xfId="14110"/>
    <cellStyle name="comma zerodec 6" xfId="14111"/>
    <cellStyle name="60% - 强调文字颜色 3 2 9" xfId="14112"/>
    <cellStyle name="60% - 强调文字颜色 2 2 3 7" xfId="14113"/>
    <cellStyle name="60% - 强调文字颜色 3 2 9 2" xfId="14114"/>
    <cellStyle name="60% - 强调文字颜色 2 2 3 7 2" xfId="14115"/>
    <cellStyle name="60% - 强调文字颜色 2 2 3 8" xfId="14116"/>
    <cellStyle name="60% - 强调文字颜色 2 2 4" xfId="14117"/>
    <cellStyle name="60% - 强调文字颜色 3 3 4" xfId="14118"/>
    <cellStyle name="60% - 强调文字颜色 2 2 4 2" xfId="14119"/>
    <cellStyle name="60% - 强调文字颜色 3 3 4 2 2 2" xfId="14120"/>
    <cellStyle name="60% - 强调文字颜色 2 2 4 2 2 2 2" xfId="14121"/>
    <cellStyle name="60% - 强调文字颜色 3 3 4 2 2 2 2" xfId="14122"/>
    <cellStyle name="60% - 强调文字颜色 2 2 4 2 2 2 2 2" xfId="14123"/>
    <cellStyle name="60% - 强调文字颜色 3 3 4 2 2 3" xfId="14124"/>
    <cellStyle name="60% - 强调文字颜色 2 2 4 2 2 2 3" xfId="14125"/>
    <cellStyle name="60% - 强调文字颜色 3 3 4 2 3" xfId="14126"/>
    <cellStyle name="60% - 强调文字颜色 2 2 4 2 2 3" xfId="14127"/>
    <cellStyle name="60% - 强调文字颜色 3 3 4 2 3 2" xfId="14128"/>
    <cellStyle name="60% - 强调文字颜色 2 2 4 2 2 3 2" xfId="14129"/>
    <cellStyle name="60% - 强调文字颜色 3 3 4 2 4" xfId="14130"/>
    <cellStyle name="千位分隔 2 2 7 2 2" xfId="14131"/>
    <cellStyle name="60% - 强调文字颜色 2 2 4 2 2 4" xfId="14132"/>
    <cellStyle name="60% - 强调文字颜色 3 3 4 3 2" xfId="14133"/>
    <cellStyle name="60% - 强调文字颜色 2 2 4 2 3 2" xfId="14134"/>
    <cellStyle name="60% - 强调文字颜色 3 3 4 3 2 2" xfId="14135"/>
    <cellStyle name="60% - 强调文字颜色 2 2 4 2 3 2 2" xfId="14136"/>
    <cellStyle name="60% - 强调文字颜色 2 2 4 2 3 3" xfId="14137"/>
    <cellStyle name="差 3 2 5 3 2" xfId="14138"/>
    <cellStyle name="60% - 强调文字颜色 3 3 4 3 3" xfId="14139"/>
    <cellStyle name="60% - 强调文字颜色 3 3 4 4" xfId="14140"/>
    <cellStyle name="60% - 强调文字颜色 2 2 4 2 4" xfId="14141"/>
    <cellStyle name="适中 5 2 2 5" xfId="14142"/>
    <cellStyle name="60% - 强调文字颜色 3 3 4 4 2" xfId="14143"/>
    <cellStyle name="60% - 强调文字颜色 2 2 4 2 4 2" xfId="14144"/>
    <cellStyle name="60% - 强调文字颜色 3 3 5" xfId="14145"/>
    <cellStyle name="60% - 强调文字颜色 2 2 4 3" xfId="14146"/>
    <cellStyle name="60% - 强调文字颜色 3 3 5 2 2" xfId="14147"/>
    <cellStyle name="60% - 强调文字颜色 2 2 4 3 2 2" xfId="14148"/>
    <cellStyle name="60% - 强调文字颜色 3 3 5 2 2 2" xfId="14149"/>
    <cellStyle name="60% - 强调文字颜色 2 2 4 3 2 2 2" xfId="14150"/>
    <cellStyle name="表标题 8 2" xfId="14151"/>
    <cellStyle name="60% - 强调文字颜色 3 3 5 2 3" xfId="14152"/>
    <cellStyle name="60% - 强调文字颜色 2 2 4 3 2 3" xfId="14153"/>
    <cellStyle name="60% - 强调文字颜色 3 3 5 3" xfId="14154"/>
    <cellStyle name="60% - 强调文字颜色 2 2 4 3 3" xfId="14155"/>
    <cellStyle name="60% - 强调文字颜色 3 3 5 3 2" xfId="14156"/>
    <cellStyle name="60% - 强调文字颜色 2 2 4 3 3 2" xfId="14157"/>
    <cellStyle name="千位分隔 4 10 2" xfId="14158"/>
    <cellStyle name="检查单元格 3 4 2 2 3 2" xfId="14159"/>
    <cellStyle name="60% - 强调文字颜色 3 3 6" xfId="14160"/>
    <cellStyle name="60% - 强调文字颜色 2 2 4 4" xfId="14161"/>
    <cellStyle name="千位分隔 4 10 2 2" xfId="14162"/>
    <cellStyle name="标题 4 2 3 7" xfId="14163"/>
    <cellStyle name="60% - 强调文字颜色 3 3 6 2" xfId="14164"/>
    <cellStyle name="60% - 强调文字颜色 2 2 4 4 2" xfId="14165"/>
    <cellStyle name="标题 4 2 3 7 2" xfId="14166"/>
    <cellStyle name="60% - 强调文字颜色 3 3 6 2 2" xfId="14167"/>
    <cellStyle name="60% - 强调文字颜色 2 2 4 4 2 2" xfId="14168"/>
    <cellStyle name="千位分隔 3 2 2 3 2 2" xfId="14169"/>
    <cellStyle name="强调文字颜色 3 2 6 2 2" xfId="14170"/>
    <cellStyle name="千位分隔 4 10 2 3" xfId="14171"/>
    <cellStyle name="60% - 强调文字颜色 3 3 6 3" xfId="14172"/>
    <cellStyle name="60% - 强调文字颜色 2 2 4 4 3" xfId="14173"/>
    <cellStyle name="千位分隔 4 10 3" xfId="14174"/>
    <cellStyle name="60% - 强调文字颜色 3 3 7" xfId="14175"/>
    <cellStyle name="60% - 强调文字颜色 2 2 4 5" xfId="14176"/>
    <cellStyle name="60% - 强调文字颜色 3 3 7 2" xfId="14177"/>
    <cellStyle name="60% - 强调文字颜色 2 2 4 5 2" xfId="14178"/>
    <cellStyle name="千位分隔 4 10 4" xfId="14179"/>
    <cellStyle name="60% - 强调文字颜色 3 3 8" xfId="14180"/>
    <cellStyle name="60% - 强调文字颜色 2 2 4 6" xfId="14181"/>
    <cellStyle name="60% - 强调文字颜色 2 2 5" xfId="14182"/>
    <cellStyle name="60% - 强调文字颜色 3 4 4" xfId="14183"/>
    <cellStyle name="60% - 强调文字颜色 2 2 5 2" xfId="14184"/>
    <cellStyle name="货币 2 2 4 4 4" xfId="14185"/>
    <cellStyle name="60% - 强调文字颜色 3 4 4 2 2" xfId="14186"/>
    <cellStyle name="60% - 强调文字颜色 2 2 5 2 2 2" xfId="14187"/>
    <cellStyle name="货币 2 2 4 4 4 2" xfId="14188"/>
    <cellStyle name="60% - 强调文字颜色 3 4 4 2 2 2" xfId="14189"/>
    <cellStyle name="60% - 强调文字颜色 2 2 5 2 2 2 2" xfId="14190"/>
    <cellStyle name="货币 2 2 4 4 5" xfId="14191"/>
    <cellStyle name="60% - 强调文字颜色 3 4 4 2 3" xfId="14192"/>
    <cellStyle name="60% - 强调文字颜色 2 2 5 2 2 3" xfId="14193"/>
    <cellStyle name="60% - 强调文字颜色 3 4 4 3" xfId="14194"/>
    <cellStyle name="链接单元格 3 3 2 2 2" xfId="14195"/>
    <cellStyle name="60% - 强调文字颜色 2 2 5 2 3" xfId="14196"/>
    <cellStyle name="货币 2 2 4 5 4" xfId="14197"/>
    <cellStyle name="60% - 强调文字颜色 3 4 4 3 2" xfId="14198"/>
    <cellStyle name="60% - 强调文字颜色 2 2 5 2 3 2" xfId="14199"/>
    <cellStyle name="60% - 强调文字颜色 3 4 5" xfId="14200"/>
    <cellStyle name="60% - 强调文字颜色 2 2 5 3" xfId="14201"/>
    <cellStyle name="60% - 强调文字颜色 3 4 5 2" xfId="14202"/>
    <cellStyle name="60% - 强调文字颜色 2 2 5 3 2" xfId="14203"/>
    <cellStyle name="60% - 强调文字颜色 3 4 5 3" xfId="14204"/>
    <cellStyle name="60% - 强调文字颜色 2 2 5 3 3" xfId="14205"/>
    <cellStyle name="千位分隔 4 11 2" xfId="14206"/>
    <cellStyle name="60% - 强调文字颜色 3 4 6" xfId="14207"/>
    <cellStyle name="60% - 强调文字颜色 2 2 5 4" xfId="14208"/>
    <cellStyle name="60% - 强调文字颜色 3 4 6 2" xfId="14209"/>
    <cellStyle name="60% - 强调文字颜色 2 2 5 4 2" xfId="14210"/>
    <cellStyle name="千位分隔 4 11 3" xfId="14211"/>
    <cellStyle name="60% - 强调文字颜色 3 4 7" xfId="14212"/>
    <cellStyle name="60% - 强调文字颜色 2 2 5 5" xfId="14213"/>
    <cellStyle name="60% - 强调文字颜色 2 2 6" xfId="14214"/>
    <cellStyle name="60% - 强调文字颜色 3 5 4" xfId="14215"/>
    <cellStyle name="60% - 强调文字颜色 2 2 6 2" xfId="14216"/>
    <cellStyle name="60% - 强调文字颜色 3 5 4 2" xfId="14217"/>
    <cellStyle name="60% - 强调文字颜色 2 2 6 2 2" xfId="14218"/>
    <cellStyle name="货币 2 3 4 4 4" xfId="14219"/>
    <cellStyle name="60% - 强调文字颜色 3 5 4 2 2" xfId="14220"/>
    <cellStyle name="60% - 强调文字颜色 2 2 6 2 2 2" xfId="14221"/>
    <cellStyle name="60% - 强调文字颜色 3 5 4 3" xfId="14222"/>
    <cellStyle name="60% - 强调文字颜色 2 2 6 2 3" xfId="14223"/>
    <cellStyle name="60% - 强调文字颜色 3 5 5" xfId="14224"/>
    <cellStyle name="60% - 强调文字颜色 2 2 6 3" xfId="14225"/>
    <cellStyle name="60% - 强调文字颜色 3 5 5 2" xfId="14226"/>
    <cellStyle name="60% - 强调文字颜色 2 2 6 3 2" xfId="14227"/>
    <cellStyle name="60% - 强调文字颜色 3 5 6" xfId="14228"/>
    <cellStyle name="60% - 强调文字颜色 2 2 6 4" xfId="14229"/>
    <cellStyle name="60% - 强调文字颜色 2 2 7" xfId="14230"/>
    <cellStyle name="60% - 强调文字颜色 3 6 4" xfId="14231"/>
    <cellStyle name="60% - 强调文字颜色 2 2 7 2" xfId="14232"/>
    <cellStyle name="60% - 强调文字颜色 3 6 4 2 2" xfId="14233"/>
    <cellStyle name="60% - 强调文字颜色 2 2 7 2 2 2" xfId="14234"/>
    <cellStyle name="60% - 强调文字颜色 3 6 4 3" xfId="14235"/>
    <cellStyle name="60% - 强调文字颜色 2 2 7 2 3" xfId="14236"/>
    <cellStyle name="60% - 强调文字颜色 3 6 5" xfId="14237"/>
    <cellStyle name="60% - 强调文字颜色 2 2 7 3" xfId="14238"/>
    <cellStyle name="60% - 强调文字颜色 3 6 5 2" xfId="14239"/>
    <cellStyle name="60% - 强调文字颜色 2 2 7 3 2" xfId="14240"/>
    <cellStyle name="千位分隔 4 13 2" xfId="14241"/>
    <cellStyle name="计算 2 3 2 4 3 2" xfId="14242"/>
    <cellStyle name="60% - 强调文字颜色 3 6 6" xfId="14243"/>
    <cellStyle name="60% - 强调文字颜色 2 2 7 4" xfId="14244"/>
    <cellStyle name="60% - 强调文字颜色 2 2 8" xfId="14245"/>
    <cellStyle name="60% - 强调文字颜色 3 7 4" xfId="14246"/>
    <cellStyle name="60% - 强调文字颜色 2 2 8 2" xfId="14247"/>
    <cellStyle name="60% - 强调文字颜色 3 7 4 2" xfId="14248"/>
    <cellStyle name="60% - 强调文字颜色 2 2 8 2 2" xfId="14249"/>
    <cellStyle name="60% - 强调文字颜色 3 7 5" xfId="14250"/>
    <cellStyle name="60% - 强调文字颜色 2 2 8 3" xfId="14251"/>
    <cellStyle name="强调文字颜色 1 2 2 2 4 2" xfId="14252"/>
    <cellStyle name="60% - 强调文字颜色 2 2 9" xfId="14253"/>
    <cellStyle name="60% - 强调文字颜色 3 8 4" xfId="14254"/>
    <cellStyle name="60% - 强调文字颜色 2 2 9 2" xfId="14255"/>
    <cellStyle name="60% - 强调文字颜色 2 2_2015财政决算公开" xfId="14256"/>
    <cellStyle name="60% - 强调文字颜色 2 3" xfId="14257"/>
    <cellStyle name="60% - 强调文字颜色 2 3 2" xfId="14258"/>
    <cellStyle name="60% - 强调文字颜色 2 3 2 2" xfId="14259"/>
    <cellStyle name="60% - 强调文字颜色 2 3 2 2 2" xfId="14260"/>
    <cellStyle name="60% - 强调文字颜色 2 3 2 2 2 2" xfId="14261"/>
    <cellStyle name="60% - 强调文字颜色 2 3 2 2 2 2 2 2" xfId="14262"/>
    <cellStyle name="60% - 强调文字颜色 2 3 2 2 2 2 2 2 2" xfId="14263"/>
    <cellStyle name="60% - 强调文字颜色 2 3 2 2 2 2 2 3" xfId="14264"/>
    <cellStyle name="60% - 强调文字颜色 2 3 2 2 2 2 3" xfId="14265"/>
    <cellStyle name="60% - 强调文字颜色 2 3 2 2 2 2 3 2" xfId="14266"/>
    <cellStyle name="60% - 强调文字颜色 2 3 2 2 2 2 4" xfId="14267"/>
    <cellStyle name="60% - 强调文字颜色 2 3 2 2 2 3" xfId="14268"/>
    <cellStyle name="60% - 强调文字颜色 2 3 2 2 2 3 2" xfId="14269"/>
    <cellStyle name="60% - 强调文字颜色 2 3 2 2 2 3 2 2" xfId="14270"/>
    <cellStyle name="注释 3 5 2 2" xfId="14271"/>
    <cellStyle name="60% - 强调文字颜色 2 3 2 2 2 3 3" xfId="14272"/>
    <cellStyle name="强调文字颜色 1 7 5 2" xfId="14273"/>
    <cellStyle name="60% - 强调文字颜色 2 3 2 2 2 4" xfId="14274"/>
    <cellStyle name="60% - 强调文字颜色 2 3 2 2 2 4 2" xfId="14275"/>
    <cellStyle name="常规 2 2 3 2 3 2 2 3 2" xfId="14276"/>
    <cellStyle name="差 2 2 3 2 2" xfId="14277"/>
    <cellStyle name="60% - 强调文字颜色 2 3 2 2 3" xfId="14278"/>
    <cellStyle name="差 2 2 3 2 2 2" xfId="14279"/>
    <cellStyle name="60% - 强调文字颜色 2 3 2 2 3 2" xfId="14280"/>
    <cellStyle name="60% - 强调文字颜色 5 3 8" xfId="14281"/>
    <cellStyle name="60% - 强调文字颜色 2 3 2 2 3 2 2" xfId="14282"/>
    <cellStyle name="常规 2 3 2 4" xfId="14283"/>
    <cellStyle name="60% - 强调文字颜色 2 3 2 2 3 2 2 2" xfId="14284"/>
    <cellStyle name="60% - 强调文字颜色 2 3 2 2 3 2 3" xfId="14285"/>
    <cellStyle name="差 2 2 3 2 2 3" xfId="14286"/>
    <cellStyle name="60% - 强调文字颜色 2 3 2 2 3 3" xfId="14287"/>
    <cellStyle name="差 2 2 3 2 2 3 2" xfId="14288"/>
    <cellStyle name="60% - 强调文字颜色 2 3 2 2 3 3 2" xfId="14289"/>
    <cellStyle name="差 2 2 3 2 3" xfId="14290"/>
    <cellStyle name="60% - 强调文字颜色 2 3 2 2 4" xfId="14291"/>
    <cellStyle name="60% - 强调文字颜色 2 3 2 2 4 2" xfId="14292"/>
    <cellStyle name="60% - 强调文字颜色 6 3 8" xfId="14293"/>
    <cellStyle name="60% - 强调文字颜色 2 3 2 2 4 2 2" xfId="14294"/>
    <cellStyle name="输出 5 3 2 2" xfId="14295"/>
    <cellStyle name="60% - 强调文字颜色 2 3 2 2 4 3" xfId="14296"/>
    <cellStyle name="差 2 2 3 2 4" xfId="14297"/>
    <cellStyle name="60% - 强调文字颜色 2 3 2 2 5" xfId="14298"/>
    <cellStyle name="差 2 2 3 2 4 2" xfId="14299"/>
    <cellStyle name="60% - 强调文字颜色 2 3 2 2 5 2" xfId="14300"/>
    <cellStyle name="60% - 强调文字颜色 2 3 2 2 6" xfId="14301"/>
    <cellStyle name="60% - 强调文字颜色 2 3 2 3" xfId="14302"/>
    <cellStyle name="标题 5 10 2" xfId="14303"/>
    <cellStyle name="60% - 强调文字颜色 2 3 2 3 2" xfId="14304"/>
    <cellStyle name="60% - 着色 2 2 2 3" xfId="14305"/>
    <cellStyle name="60% - 强调文字颜色 2 3 2 3 2 2" xfId="14306"/>
    <cellStyle name="60% - 强调文字颜色 2 3 2 3 2 2 2" xfId="14307"/>
    <cellStyle name="60% - 强调文字颜色 2 3 2 3 2 2 2 2" xfId="14308"/>
    <cellStyle name="60% - 强调文字颜色 2 3 2 3 2 2 3" xfId="14309"/>
    <cellStyle name="链接单元格 5 2 2 2 2" xfId="14310"/>
    <cellStyle name="60% - 强调文字颜色 2 3 2 3 2 3" xfId="14311"/>
    <cellStyle name="60% - 强调文字颜色 2 3 2 3 2 3 2" xfId="14312"/>
    <cellStyle name="差 2 2 3 3 2" xfId="14313"/>
    <cellStyle name="60% - 强调文字颜色 2 3 2 3 3" xfId="14314"/>
    <cellStyle name="常规 15_2015财政决算公开" xfId="14315"/>
    <cellStyle name="60% - 强调文字颜色 2 3 2 3 3 2" xfId="14316"/>
    <cellStyle name="60% - 强调文字颜色 2 3 2 3 3 2 2" xfId="14317"/>
    <cellStyle name="60% - 强调文字颜色 2 3 2 3 3 3" xfId="14318"/>
    <cellStyle name="差 2 2 3 3 3" xfId="14319"/>
    <cellStyle name="60% - 强调文字颜色 2 3 2 3 4" xfId="14320"/>
    <cellStyle name="差 2 2 3 3 3 2" xfId="14321"/>
    <cellStyle name="60% - 强调文字颜色 2 3 2 3 4 2" xfId="14322"/>
    <cellStyle name="60% - 强调文字颜色 2 3 2 3 5" xfId="14323"/>
    <cellStyle name="60% - 强调文字颜色 2 3 2 4 2 2" xfId="14324"/>
    <cellStyle name="Fixed 3 3" xfId="14325"/>
    <cellStyle name="60% - 强调文字颜色 2 3 2 4 2 2 2" xfId="14326"/>
    <cellStyle name="60% - 强调文字颜色 2 3 2 4 2 3" xfId="14327"/>
    <cellStyle name="强调文字颜色 3 3 4 2 2" xfId="14328"/>
    <cellStyle name="60% - 强调文字颜色 2 3 2 4 3" xfId="14329"/>
    <cellStyle name="强调文字颜色 3 3 4 2 2 2" xfId="14330"/>
    <cellStyle name="60% - 强调文字颜色 2 3 2 4 3 2" xfId="14331"/>
    <cellStyle name="强调文字颜色 3 3 4 2 3" xfId="14332"/>
    <cellStyle name="60% - 强调文字颜色 2 3 2 4 4" xfId="14333"/>
    <cellStyle name="60% - 强调文字颜色 2 3 2 5 2" xfId="14334"/>
    <cellStyle name="强调文字颜色 3 3 4 3 2" xfId="14335"/>
    <cellStyle name="差 2 2 3 5 2" xfId="14336"/>
    <cellStyle name="60% - 强调文字颜色 2 3 2 5 3" xfId="14337"/>
    <cellStyle name="60% - 强调文字颜色 2 3 2 6" xfId="14338"/>
    <cellStyle name="60% - 强调文字颜色 2 3 2 6 2" xfId="14339"/>
    <cellStyle name="60% - 强调文字颜色 2 3 2 7" xfId="14340"/>
    <cellStyle name="强调文字颜色 2 3 2 7 2" xfId="14341"/>
    <cellStyle name="60% - 强调文字颜色 2 3 3" xfId="14342"/>
    <cellStyle name="60% - 强调文字颜色 4 2 4" xfId="14343"/>
    <cellStyle name="60% - 强调文字颜色 2 3 3 2" xfId="14344"/>
    <cellStyle name="60% - 强调文字颜色 4 2 4 2" xfId="14345"/>
    <cellStyle name="60% - 强调文字颜色 2 3 3 2 2" xfId="14346"/>
    <cellStyle name="60% - 强调文字颜色 4 2 4 2 2 2" xfId="14347"/>
    <cellStyle name="60% - 强调文字颜色 2 3 3 2 2 2 2" xfId="14348"/>
    <cellStyle name="60% - 强调文字颜色 4 2 4 2 2 2 2" xfId="14349"/>
    <cellStyle name="60% - 强调文字颜色 2 3 3 2 2 2 2 2" xfId="14350"/>
    <cellStyle name="60% - 强调文字颜色 4 2 4 2 2 3" xfId="14351"/>
    <cellStyle name="60% - 强调文字颜色 2 3 3 2 2 2 3" xfId="14352"/>
    <cellStyle name="60% - 强调文字颜色 4 2 4 2 3" xfId="14353"/>
    <cellStyle name="60% - 强调文字颜色 2 3 3 2 2 3" xfId="14354"/>
    <cellStyle name="60% - 强调文字颜色 4 2 4 2 3 2" xfId="14355"/>
    <cellStyle name="60% - 强调文字颜色 2 3 3 2 2 3 2" xfId="14356"/>
    <cellStyle name="差 2 2 4 2 2" xfId="14357"/>
    <cellStyle name="60% - 强调文字颜色 4 2 4 3" xfId="14358"/>
    <cellStyle name="60% - 强调文字颜色 2 3 3 2 3" xfId="14359"/>
    <cellStyle name="60% - 强调文字颜色 4 2 4 3 2" xfId="14360"/>
    <cellStyle name="60% - 强调文字颜色 2 3 3 2 3 2" xfId="14361"/>
    <cellStyle name="60% - 强调文字颜色 4 2 4 3 2 2" xfId="14362"/>
    <cellStyle name="60% - 强调文字颜色 2 3 3 2 3 2 2" xfId="14363"/>
    <cellStyle name="60% - 强调文字颜色 4 2 4 3 3" xfId="14364"/>
    <cellStyle name="标题 3 2 3 2 3 3 2" xfId="14365"/>
    <cellStyle name="60% - 强调文字颜色 2 3 3 2 3 3" xfId="14366"/>
    <cellStyle name="差 2 2 4 2 3" xfId="14367"/>
    <cellStyle name="60% - 强调文字颜色 4 2 4 4" xfId="14368"/>
    <cellStyle name="60% - 强调文字颜色 2 3 3 2 4" xfId="14369"/>
    <cellStyle name="差 2 2 4 2 3 2" xfId="14370"/>
    <cellStyle name="60% - 强调文字颜色 4 2 4 4 2" xfId="14371"/>
    <cellStyle name="60% - 强调文字颜色 2 3 3 2 4 2" xfId="14372"/>
    <cellStyle name="60% - 强调文字颜色 4 2 4 5" xfId="14373"/>
    <cellStyle name="60% - 强调文字颜色 2 3 3 2 5" xfId="14374"/>
    <cellStyle name="60% - 强调文字颜色 4 2 5" xfId="14375"/>
    <cellStyle name="60% - 强调文字颜色 2 3 3 3" xfId="14376"/>
    <cellStyle name="60% - 强调文字颜色 4 2 5 2" xfId="14377"/>
    <cellStyle name="60% - 强调文字颜色 2 3 3 3 2" xfId="14378"/>
    <cellStyle name="60% - 着色 3 2 2 3" xfId="14379"/>
    <cellStyle name="60% - 强调文字颜色 4 2 5 2 2" xfId="14380"/>
    <cellStyle name="60% - 强调文字颜色 2 3 3 3 2 2" xfId="14381"/>
    <cellStyle name="60% - 强调文字颜色 4 2 5 2 2 2" xfId="14382"/>
    <cellStyle name="60% - 强调文字颜色 2 3 3 3 2 2 2" xfId="14383"/>
    <cellStyle name="常规 2 4 2 2 2 3 2" xfId="14384"/>
    <cellStyle name="60% - 强调文字颜色 4 2 5 2 3" xfId="14385"/>
    <cellStyle name="60% - 强调文字颜色 2 3 3 3 2 3" xfId="14386"/>
    <cellStyle name="60% - 强调文字颜色 4 2 5 3" xfId="14387"/>
    <cellStyle name="60% - 强调文字颜色 2 3 3 3 3" xfId="14388"/>
    <cellStyle name="60% - 强调文字颜色 4 2 5 3 2" xfId="14389"/>
    <cellStyle name="60% - 强调文字颜色 2 3 3 3 3 2" xfId="14390"/>
    <cellStyle name="60% - 强调文字颜色 4 2 6 2" xfId="14391"/>
    <cellStyle name="60% - 强调文字颜色 2 3 3 4 2" xfId="14392"/>
    <cellStyle name="60% - 强调文字颜色 4 2 6 2 2" xfId="14393"/>
    <cellStyle name="60% - 强调文字颜色 2 3 3 4 2 2" xfId="14394"/>
    <cellStyle name="千位分隔 3 2 3 2 2 2" xfId="14395"/>
    <cellStyle name="强调文字颜色 3 3 5 2 2" xfId="14396"/>
    <cellStyle name="差 2 2 4 4 2" xfId="14397"/>
    <cellStyle name="60% - 强调文字颜色 4 2 6 3" xfId="14398"/>
    <cellStyle name="60% - 强调文字颜色 2 3 3 4 3" xfId="14399"/>
    <cellStyle name="强调文字颜色 2 3 2 5 3 2" xfId="14400"/>
    <cellStyle name="60% - 强调文字颜色 2 3 4" xfId="14401"/>
    <cellStyle name="60% - 强调文字颜色 4 3 4" xfId="14402"/>
    <cellStyle name="60% - 强调文字颜色 2 3 4 2" xfId="14403"/>
    <cellStyle name="60% - 强调文字颜色 4 3 4 2 2" xfId="14404"/>
    <cellStyle name="60% - 强调文字颜色 2 3 4 2 2 2" xfId="14405"/>
    <cellStyle name="60% - 强调文字颜色 4 3 4 2 2 2" xfId="14406"/>
    <cellStyle name="60% - 强调文字颜色 2 3 4 2 2 2 2" xfId="14407"/>
    <cellStyle name="60% - 强调文字颜色 4 3 4 2 3" xfId="14408"/>
    <cellStyle name="60% - 强调文字颜色 2 3 4 2 2 3" xfId="14409"/>
    <cellStyle name="60% - 强调文字颜色 4 3 4 3" xfId="14410"/>
    <cellStyle name="60% - 强调文字颜色 2 3 4 2 3" xfId="14411"/>
    <cellStyle name="60% - 强调文字颜色 4 3 4 3 2" xfId="14412"/>
    <cellStyle name="60% - 强调文字颜色 2 3 4 2 3 2" xfId="14413"/>
    <cellStyle name="60% - 强调文字颜色 4 3 4 4" xfId="14414"/>
    <cellStyle name="60% - 强调文字颜色 2 3 4 2 4" xfId="14415"/>
    <cellStyle name="60% - 强调文字颜色 4 3 5" xfId="14416"/>
    <cellStyle name="60% - 强调文字颜色 2 3 4 3" xfId="14417"/>
    <cellStyle name="标题 5 2 2 7" xfId="14418"/>
    <cellStyle name="60% - 强调文字颜色 4 3 5 2" xfId="14419"/>
    <cellStyle name="60% - 强调文字颜色 2 3 4 3 2" xfId="14420"/>
    <cellStyle name="60% - 着色 4 2 2 3" xfId="14421"/>
    <cellStyle name="60% - 强调文字颜色 4 3 5 2 2" xfId="14422"/>
    <cellStyle name="60% - 强调文字颜色 2 3 4 3 2 2" xfId="14423"/>
    <cellStyle name="差 2 2 5 3 2" xfId="14424"/>
    <cellStyle name="标题 5 2 2 8" xfId="14425"/>
    <cellStyle name="60% - 强调文字颜色 4 3 5 3" xfId="14426"/>
    <cellStyle name="60% - 强调文字颜色 2 3 4 3 3" xfId="14427"/>
    <cellStyle name="60% - 强调文字颜色 4 3 6" xfId="14428"/>
    <cellStyle name="60% - 强调文字颜色 2 3 4 4" xfId="14429"/>
    <cellStyle name="标题 5 2 3 7" xfId="14430"/>
    <cellStyle name="60% - 强调文字颜色 4 3 6 2" xfId="14431"/>
    <cellStyle name="60% - 强调文字颜色 2 3 4 4 2" xfId="14432"/>
    <cellStyle name="60% - 强调文字颜色 2 3 5" xfId="14433"/>
    <cellStyle name="60% - 强调文字颜色 4 4 4" xfId="14434"/>
    <cellStyle name="60% - 强调文字颜色 2 3 5 2" xfId="14435"/>
    <cellStyle name="60% - 强调文字颜色 4 4 4 2" xfId="14436"/>
    <cellStyle name="60% - 强调文字颜色 2 3 5 2 2" xfId="14437"/>
    <cellStyle name="货币 3 2 4 4 4" xfId="14438"/>
    <cellStyle name="60% - 强调文字颜色 4 4 4 2 2" xfId="14439"/>
    <cellStyle name="60% - 强调文字颜色 2 3 5 2 2 2" xfId="14440"/>
    <cellStyle name="60% - 强调文字颜色 4 4 4 3" xfId="14441"/>
    <cellStyle name="60% - 强调文字颜色 2 3 5 2 3" xfId="14442"/>
    <cellStyle name="60% - 强调文字颜色 4 4 5" xfId="14443"/>
    <cellStyle name="60% - 强调文字颜色 2 3 5 3" xfId="14444"/>
    <cellStyle name="60% - 强调文字颜色 4 4 5 2" xfId="14445"/>
    <cellStyle name="60% - 强调文字颜色 2 3 5 3 2" xfId="14446"/>
    <cellStyle name="60% - 强调文字颜色 2 3 6" xfId="14447"/>
    <cellStyle name="标题 3 2 3 7" xfId="14448"/>
    <cellStyle name="60% - 强调文字颜色 4 5 4" xfId="14449"/>
    <cellStyle name="60% - 强调文字颜色 2 3 6 2" xfId="14450"/>
    <cellStyle name="标题 3 2 3 7 2" xfId="14451"/>
    <cellStyle name="60% - 强调文字颜色 4 5 4 2" xfId="14452"/>
    <cellStyle name="60% - 强调文字颜色 2 3 6 2 2" xfId="14453"/>
    <cellStyle name="60% - 强调文字颜色 4 5 5" xfId="14454"/>
    <cellStyle name="60% - 强调文字颜色 2 3 6 3" xfId="14455"/>
    <cellStyle name="60% - 强调文字颜色 2 3 7" xfId="14456"/>
    <cellStyle name="60% - 强调文字颜色 4 6 4" xfId="14457"/>
    <cellStyle name="60% - 强调文字颜色 2 3 7 2" xfId="14458"/>
    <cellStyle name="60% - 强调文字颜色 2 3 8" xfId="14459"/>
    <cellStyle name="60% - 强调文字颜色 2 4 2 2" xfId="14460"/>
    <cellStyle name="计算 7 3 3" xfId="14461"/>
    <cellStyle name="60% - 强调文字颜色 2 4 2 2 2" xfId="14462"/>
    <cellStyle name="计算 7 3 3 2" xfId="14463"/>
    <cellStyle name="60% - 强调文字颜色 2 4 2 2 2 2" xfId="14464"/>
    <cellStyle name="60% - 强调文字颜色 2 4 2 2 2 2 2 2" xfId="14465"/>
    <cellStyle name="货币 2 5 3 4 2" xfId="14466"/>
    <cellStyle name="汇总 5 4 3 2" xfId="14467"/>
    <cellStyle name="60% - 强调文字颜色 2 4 2 2 2 3" xfId="14468"/>
    <cellStyle name="60% - 强调文字颜色 2 4 2 2 2 3 2" xfId="14469"/>
    <cellStyle name="60% - 强调文字颜色 2 4 2 2 2 4" xfId="14470"/>
    <cellStyle name="差 2 3 3 2 2" xfId="14471"/>
    <cellStyle name="60% - 强调文字颜色 2 4 2 2 3" xfId="14472"/>
    <cellStyle name="60% - 强调文字颜色 2 4 2 2 3 2" xfId="14473"/>
    <cellStyle name="60% - 强调文字颜色 2 4 2 2 3 2 2" xfId="14474"/>
    <cellStyle name="60% - 强调文字颜色 2 4 2 2 3 3" xfId="14475"/>
    <cellStyle name="差 2 3 3 2 3" xfId="14476"/>
    <cellStyle name="60% - 强调文字颜色 2 4 2 2 4" xfId="14477"/>
    <cellStyle name="差 2 3 3 2 3 2" xfId="14478"/>
    <cellStyle name="60% - 强调文字颜色 2 4 2 2 4 2" xfId="14479"/>
    <cellStyle name="60% - 强调文字颜色 2 4 2 2 5" xfId="14480"/>
    <cellStyle name="60% - 强调文字颜色 2 4 2 3" xfId="14481"/>
    <cellStyle name="60% - 强调文字颜色 2 4 2 3 2" xfId="14482"/>
    <cellStyle name="60% - 强调文字颜色 2 4 2 3 2 2" xfId="14483"/>
    <cellStyle name="60% - 强调文字颜色 2 4 2 3 2 2 2" xfId="14484"/>
    <cellStyle name="60% - 强调文字颜色 2 4 2 3 3" xfId="14485"/>
    <cellStyle name="60% - 强调文字颜色 2 4 2 3 3 2" xfId="14486"/>
    <cellStyle name="60% - 强调文字颜色 2 4 2 3 4" xfId="14487"/>
    <cellStyle name="60% - 强调文字颜色 2 4 2 4 2" xfId="14488"/>
    <cellStyle name="输出 2 2 2 4" xfId="14489"/>
    <cellStyle name="60% - 强调文字颜色 2 4 2 4 2 2" xfId="14490"/>
    <cellStyle name="输出 2 2 2 4 2" xfId="14491"/>
    <cellStyle name="常规 7 2 5 3" xfId="14492"/>
    <cellStyle name="60% - 强调文字颜色 2 4 2 4 3" xfId="14493"/>
    <cellStyle name="输出 2 2 2 5" xfId="14494"/>
    <cellStyle name="强调文字颜色 3 4 4 2 2" xfId="14495"/>
    <cellStyle name="差 2 3 3 4 2" xfId="14496"/>
    <cellStyle name="60% - 强调文字颜色 2 4 2 5" xfId="14497"/>
    <cellStyle name="60% - 强调文字颜色 2 4 2 5 2" xfId="14498"/>
    <cellStyle name="输出 2 2 3 4" xfId="14499"/>
    <cellStyle name="60% - 强调文字颜色 2 4 2 6" xfId="14500"/>
    <cellStyle name="60% - 强调文字颜色 2 4 3" xfId="14501"/>
    <cellStyle name="标题 5 2 2 3 2 4 3" xfId="14502"/>
    <cellStyle name="60% - 强调文字颜色 5 2 4" xfId="14503"/>
    <cellStyle name="60% - 强调文字颜色 2 4 3 2" xfId="14504"/>
    <cellStyle name="60% - 强调文字颜色 5 2 4 2" xfId="14505"/>
    <cellStyle name="60% - 强调文字颜色 2 4 3 2 2" xfId="14506"/>
    <cellStyle name="60% - 强调文字颜色 5 2 4 2 2" xfId="14507"/>
    <cellStyle name="60% - 强调文字颜色 2 4 3 2 2 2" xfId="14508"/>
    <cellStyle name="货币 2 6 3 4 2" xfId="14509"/>
    <cellStyle name="60% - 强调文字颜色 5 2 4 2 3" xfId="14510"/>
    <cellStyle name="60% - 强调文字颜色 2 4 3 2 2 3" xfId="14511"/>
    <cellStyle name="60% - 强调文字颜色 5 2 4 3" xfId="14512"/>
    <cellStyle name="60% - 强调文字颜色 2 4 3 2 3" xfId="14513"/>
    <cellStyle name="60% - 强调文字颜色 5 2 4 3 2" xfId="14514"/>
    <cellStyle name="60% - 强调文字颜色 2 4 3 2 3 2" xfId="14515"/>
    <cellStyle name="60% - 强调文字颜色 5 2 4 4" xfId="14516"/>
    <cellStyle name="60% - 强调文字颜色 2 4 3 2 4" xfId="14517"/>
    <cellStyle name="60% - 强调文字颜色 5 2 5" xfId="14518"/>
    <cellStyle name="60% - 强调文字颜色 2 4 3 3" xfId="14519"/>
    <cellStyle name="60% - 强调文字颜色 5 2 6" xfId="14520"/>
    <cellStyle name="60% - 强调文字颜色 2 4 3 4" xfId="14521"/>
    <cellStyle name="60% - 强调文字颜色 2 4 4" xfId="14522"/>
    <cellStyle name="60% - 强调文字颜色 5 3 4" xfId="14523"/>
    <cellStyle name="60% - 强调文字颜色 2 4 4 2" xfId="14524"/>
    <cellStyle name="60% - 强调文字颜色 5 3 4 2" xfId="14525"/>
    <cellStyle name="60% - 强调文字颜色 2 4 4 2 2" xfId="14526"/>
    <cellStyle name="60% - 强调文字颜色 5 3 4 2 2" xfId="14527"/>
    <cellStyle name="60% - 强调文字颜色 2 4 4 2 2 2" xfId="14528"/>
    <cellStyle name="60% - 强调文字颜色 5 3 4 3" xfId="14529"/>
    <cellStyle name="60% - 强调文字颜色 2 4 4 2 3" xfId="14530"/>
    <cellStyle name="60% - 强调文字颜色 2 4 4 3" xfId="14531"/>
    <cellStyle name="链接单元格 3 2 2 2 2" xfId="14532"/>
    <cellStyle name="60% - 强调文字颜色 5 3 5" xfId="14533"/>
    <cellStyle name="60% - 强调文字颜色 2 4 4 4" xfId="14534"/>
    <cellStyle name="链接单元格 3 2 2 2 3" xfId="14535"/>
    <cellStyle name="60% - 强调文字颜色 5 3 6" xfId="14536"/>
    <cellStyle name="60% - 强调文字颜色 2 4 5" xfId="14537"/>
    <cellStyle name="60% - 强调文字颜色 5 4 4" xfId="14538"/>
    <cellStyle name="60% - 强调文字颜色 2 4 5 2" xfId="14539"/>
    <cellStyle name="60% - 强调文字颜色 5 4 4 2" xfId="14540"/>
    <cellStyle name="60% - 强调文字颜色 2 4 5 2 2" xfId="14541"/>
    <cellStyle name="60% - 强调文字颜色 2 4 5 3" xfId="14542"/>
    <cellStyle name="链接单元格 3 2 2 3 2" xfId="14543"/>
    <cellStyle name="60% - 强调文字颜色 5 4 5" xfId="14544"/>
    <cellStyle name="60% - 强调文字颜色 2 4 6" xfId="14545"/>
    <cellStyle name="60% - 强调文字颜色 5 5 4" xfId="14546"/>
    <cellStyle name="60% - 强调文字颜色 2 4 6 2" xfId="14547"/>
    <cellStyle name="60% - 强调文字颜色 2 4 7" xfId="14548"/>
    <cellStyle name="60% - 强调文字颜色 2 5 2" xfId="14549"/>
    <cellStyle name="60% - 强调文字颜色 2 5 2 2 2" xfId="14550"/>
    <cellStyle name="60% - 强调文字颜色 2 5 2 2 2 2" xfId="14551"/>
    <cellStyle name="百分比 3 3 3 3" xfId="14552"/>
    <cellStyle name="千位分隔 2 9 2 3 2" xfId="14553"/>
    <cellStyle name="常规 14 8 3" xfId="14554"/>
    <cellStyle name="60% - 强调文字颜色 2 5 2 2 2 2 2 2" xfId="14555"/>
    <cellStyle name="60% - 强调文字颜色 2 5 2 2 2 2 3" xfId="14556"/>
    <cellStyle name="货币 3 5 3 4 2" xfId="14557"/>
    <cellStyle name="60% - 强调文字颜色 2 5 2 2 2 3" xfId="14558"/>
    <cellStyle name="百分比 3 3 3 4" xfId="14559"/>
    <cellStyle name="60% - 强调文字颜色 2 5 2 2 2 3 2" xfId="14560"/>
    <cellStyle name="百分比 3 3 3 4 2" xfId="14561"/>
    <cellStyle name="60% - 强调文字颜色 2 5 2 2 2 4" xfId="14562"/>
    <cellStyle name="60% - 强调文字颜色 2 5 2 2 3" xfId="14563"/>
    <cellStyle name="60% - 强调文字颜色 2 5 2 2 3 2" xfId="14564"/>
    <cellStyle name="百分比 3 3 4 3" xfId="14565"/>
    <cellStyle name="60% - 强调文字颜色 2 5 2 2 3 2 2" xfId="14566"/>
    <cellStyle name="百分比 3 3 4 3 2" xfId="14567"/>
    <cellStyle name="60% - 强调文字颜色 2 5 2 2 3 3" xfId="14568"/>
    <cellStyle name="60% - 强调文字颜色 2 5 2 2 4" xfId="14569"/>
    <cellStyle name="60% - 强调文字颜色 2 5 2 2 4 2" xfId="14570"/>
    <cellStyle name="60% - 强调文字颜色 2 5 2 2 5" xfId="14571"/>
    <cellStyle name="60% - 强调文字颜色 2 5 2 3" xfId="14572"/>
    <cellStyle name="60% - 强调文字颜色 2 5 2 3 2" xfId="14573"/>
    <cellStyle name="60% - 强调文字颜色 2 5 2 3 2 2" xfId="14574"/>
    <cellStyle name="百分比 3 4 3 3" xfId="14575"/>
    <cellStyle name="千位分隔 3 9 2 3" xfId="14576"/>
    <cellStyle name="60% - 强调文字颜色 2 5 2 3 2 2 2" xfId="14577"/>
    <cellStyle name="60% - 强调文字颜色 6 4" xfId="14578"/>
    <cellStyle name="百分比 3 4 3 3 2" xfId="14579"/>
    <cellStyle name="差 2 4 3 3 2" xfId="14580"/>
    <cellStyle name="60% - 强调文字颜色 2 5 2 3 3" xfId="14581"/>
    <cellStyle name="60% - 强调文字颜色 2 5 2 3 3 2" xfId="14582"/>
    <cellStyle name="60% - 强调文字颜色 2 5 2 3 4" xfId="14583"/>
    <cellStyle name="60% - 强调文字颜色 2 5 2 4" xfId="14584"/>
    <cellStyle name="60% - 强调文字颜色 2 5 2 4 2" xfId="14585"/>
    <cellStyle name="输出 3 2 2 4" xfId="14586"/>
    <cellStyle name="常规 2 2 2 5 2 3" xfId="14587"/>
    <cellStyle name="60% - 强调文字颜色 2 5 2 4 2 2" xfId="14588"/>
    <cellStyle name="百分比 3 5 3 3" xfId="14589"/>
    <cellStyle name="输出 3 2 2 4 2" xfId="14590"/>
    <cellStyle name="常规 2 2 2 5 2 3 2" xfId="14591"/>
    <cellStyle name="60% - 强调文字颜色 2 5 2 4 3" xfId="14592"/>
    <cellStyle name="输出 3 2 2 5" xfId="14593"/>
    <cellStyle name="强调文字颜色 3 5 4 2 2" xfId="14594"/>
    <cellStyle name="常规 2 2 2 5 2 4" xfId="14595"/>
    <cellStyle name="60% - 强调文字颜色 2 5 2 5" xfId="14596"/>
    <cellStyle name="60% - 强调文字颜色 2 5 2 5 2" xfId="14597"/>
    <cellStyle name="输出 3 2 3 4" xfId="14598"/>
    <cellStyle name="常规 2 2 2 5 3 3" xfId="14599"/>
    <cellStyle name="强调文字颜色 4 2 10" xfId="14600"/>
    <cellStyle name="60% - 强调文字颜色 2 5 2 6" xfId="14601"/>
    <cellStyle name="60% - 强调文字颜色 5 2 4 3 2 2" xfId="14602"/>
    <cellStyle name="60% - 强调文字颜色 2 5 3" xfId="14603"/>
    <cellStyle name="60% - 强调文字颜色 6 2 4" xfId="14604"/>
    <cellStyle name="60% - 强调文字颜色 5 2 4 3 2 2 2" xfId="14605"/>
    <cellStyle name="60% - 强调文字颜色 2 5 3 2" xfId="14606"/>
    <cellStyle name="60% - 强调文字颜色 6 2 4 2" xfId="14607"/>
    <cellStyle name="60% - 强调文字颜色 2 5 3 2 2" xfId="14608"/>
    <cellStyle name="60% - 强调文字颜色 2 5 3 2 2 2" xfId="14609"/>
    <cellStyle name="百分比 4 3 3 3" xfId="14610"/>
    <cellStyle name="60% - 强调文字颜色 6 2 4 2 2" xfId="14611"/>
    <cellStyle name="60% - 强调文字颜色 6 2 4 2 2 2" xfId="14612"/>
    <cellStyle name="60% - 强调文字颜色 2 5 3 2 2 2 2" xfId="14613"/>
    <cellStyle name="货币 3 6 3 4 2" xfId="14614"/>
    <cellStyle name="60% - 强调文字颜色 2 5 3 2 2 3" xfId="14615"/>
    <cellStyle name="百分比 4 3 3 4" xfId="14616"/>
    <cellStyle name="60% - 强调文字颜色 6 2 4 2 3" xfId="14617"/>
    <cellStyle name="60% - 强调文字颜色 6 2 4 3" xfId="14618"/>
    <cellStyle name="60% - 强调文字颜色 4 3 2 2 2 2" xfId="14619"/>
    <cellStyle name="60% - 强调文字颜色 2 5 3 2 3" xfId="14620"/>
    <cellStyle name="60% - 强调文字颜色 2 5 3 2 3 2" xfId="14621"/>
    <cellStyle name="百分比 4 3 4 3" xfId="14622"/>
    <cellStyle name="60% - 强调文字颜色 6 2 4 3 2" xfId="14623"/>
    <cellStyle name="60% - 强调文字颜色 4 3 2 2 2 2 2" xfId="14624"/>
    <cellStyle name="60% - 强调文字颜色 6 2 4 4" xfId="14625"/>
    <cellStyle name="60% - 强调文字颜色 4 3 2 2 2 3" xfId="14626"/>
    <cellStyle name="60% - 强调文字颜色 2 5 3 2 4" xfId="14627"/>
    <cellStyle name="60% - 强调文字颜色 6 2 5" xfId="14628"/>
    <cellStyle name="60% - 强调文字颜色 2 5 3 3" xfId="14629"/>
    <cellStyle name="60% - 强调文字颜色 6 2 5 3" xfId="14630"/>
    <cellStyle name="60% - 强调文字颜色 4 3 2 2 3 2" xfId="14631"/>
    <cellStyle name="60% - 强调文字颜色 2 5 3 3 3" xfId="14632"/>
    <cellStyle name="60% - 强调文字颜色 6 2 6" xfId="14633"/>
    <cellStyle name="60% - 强调文字颜色 2 5 3 4" xfId="14634"/>
    <cellStyle name="60% - 强调文字颜色 2 5 3 4 2" xfId="14635"/>
    <cellStyle name="输出 3 3 2 4" xfId="14636"/>
    <cellStyle name="60% - 强调文字颜色 6 2 6 2" xfId="14637"/>
    <cellStyle name="常规 2 2 2 6 2 3" xfId="14638"/>
    <cellStyle name="60% - 强调文字颜色 5 2 4 3 2 3" xfId="14639"/>
    <cellStyle name="60% - 强调文字颜色 2 5 4" xfId="14640"/>
    <cellStyle name="60% - 强调文字颜色 6 3 4" xfId="14641"/>
    <cellStyle name="60% - 强调文字颜色 2 5 4 2" xfId="14642"/>
    <cellStyle name="60% - 强调文字颜色 6 3 4 2" xfId="14643"/>
    <cellStyle name="60% - 强调文字颜色 2 5 4 2 2" xfId="14644"/>
    <cellStyle name="60% - 强调文字颜色 2 5 4 2 2 2" xfId="14645"/>
    <cellStyle name="百分比 5 3 3 3" xfId="14646"/>
    <cellStyle name="60% - 强调文字颜色 6 3 4 2 2" xfId="14647"/>
    <cellStyle name="60% - 强调文字颜色 6 3 4 3" xfId="14648"/>
    <cellStyle name="60% - 强调文字颜色 4 3 2 3 2 2" xfId="14649"/>
    <cellStyle name="60% - 强调文字颜色 2 5 4 2 3" xfId="14650"/>
    <cellStyle name="60% - 强调文字颜色 2 5 4 3" xfId="14651"/>
    <cellStyle name="链接单元格 3 2 3 2 2" xfId="14652"/>
    <cellStyle name="60% - 强调文字颜色 6 3 5" xfId="14653"/>
    <cellStyle name="60% - 强调文字颜色 2 5 4 4" xfId="14654"/>
    <cellStyle name="链接单元格 3 2 3 2 3" xfId="14655"/>
    <cellStyle name="60% - 强调文字颜色 6 3 6" xfId="14656"/>
    <cellStyle name="60% - 强调文字颜色 2 5 5" xfId="14657"/>
    <cellStyle name="60% - 强调文字颜色 6 4 4" xfId="14658"/>
    <cellStyle name="60% - 强调文字颜色 2 5 5 2" xfId="14659"/>
    <cellStyle name="60% - 强调文字颜色 6 4 4 2" xfId="14660"/>
    <cellStyle name="60% - 强调文字颜色 2 5 5 2 2" xfId="14661"/>
    <cellStyle name="60% - 强调文字颜色 6 4 5" xfId="14662"/>
    <cellStyle name="60% - 强调文字颜色 2 5 5 3" xfId="14663"/>
    <cellStyle name="计算 2 3 2 3 2 2" xfId="14664"/>
    <cellStyle name="60% - 强调文字颜色 2 5 6" xfId="14665"/>
    <cellStyle name="60% - 强调文字颜色 6 5 4" xfId="14666"/>
    <cellStyle name="60% - 强调文字颜色 2 5 6 2" xfId="14667"/>
    <cellStyle name="计算 2 3 2 3 2 3" xfId="14668"/>
    <cellStyle name="60% - 强调文字颜色 2 5 7" xfId="14669"/>
    <cellStyle name="常规 3 6 2 2 2 2" xfId="14670"/>
    <cellStyle name="60% - 强调文字颜色 2 6" xfId="14671"/>
    <cellStyle name="常规 3 6 2 2 2 2 2" xfId="14672"/>
    <cellStyle name="60% - 强调文字颜色 2 6 2" xfId="14673"/>
    <cellStyle name="60% - 强调文字颜色 2 6 2 2" xfId="14674"/>
    <cellStyle name="60% - 强调文字颜色 2 6 2 2 2" xfId="14675"/>
    <cellStyle name="货币 4 5 8" xfId="14676"/>
    <cellStyle name="60% - 强调文字颜色 2 6 2 2 2 2" xfId="14677"/>
    <cellStyle name="货币 4 5 3 4 2" xfId="14678"/>
    <cellStyle name="标题 1 3 2 3 2" xfId="14679"/>
    <cellStyle name="60% - 强调文字颜色 2 6 2 2 2 3" xfId="14680"/>
    <cellStyle name="货币 4 6 8" xfId="14681"/>
    <cellStyle name="60% - 强调文字颜色 2 6 2 2 3 2" xfId="14682"/>
    <cellStyle name="60% - 强调文字颜色 2 6 2 2 4" xfId="14683"/>
    <cellStyle name="60% - 强调文字颜色 2 6 2 3 2" xfId="14684"/>
    <cellStyle name="60% - 强调文字颜色 2 6 2 3 2 2" xfId="14685"/>
    <cellStyle name="60% - 强调文字颜色 2 6 2 3 3" xfId="14686"/>
    <cellStyle name="60% - 强调文字颜色 2 6 2 4" xfId="14687"/>
    <cellStyle name="60% - 强调文字颜色 2 6 2 4 2" xfId="14688"/>
    <cellStyle name="输出 4 2 2 4" xfId="14689"/>
    <cellStyle name="常规 2 2 3 5 2 3" xfId="14690"/>
    <cellStyle name="60% - 强调文字颜色 2 6 2 5" xfId="14691"/>
    <cellStyle name="60% - 强调文字颜色 5 2 4 3 3 2" xfId="14692"/>
    <cellStyle name="60% - 强调文字颜色 2 6 3" xfId="14693"/>
    <cellStyle name="60% - 强调文字颜色 2 6 4" xfId="14694"/>
    <cellStyle name="解释性文本 3 2 2 3 3 2" xfId="14695"/>
    <cellStyle name="60% - 强调文字颜色 2 6 5" xfId="14696"/>
    <cellStyle name="60% - 强调文字颜色 2 6 6" xfId="14697"/>
    <cellStyle name="常规 3 6 2 2 2 3" xfId="14698"/>
    <cellStyle name="60% - 强调文字颜色 2 7" xfId="14699"/>
    <cellStyle name="常规 3 6 2 2 2 3 2" xfId="14700"/>
    <cellStyle name="60% - 强调文字颜色 2 7 2" xfId="14701"/>
    <cellStyle name="标题 2 3 2 2 2 4" xfId="14702"/>
    <cellStyle name="60% - 强调文字颜色 2 7 2 2" xfId="14703"/>
    <cellStyle name="标题 2 3 2 2 2 4 2" xfId="14704"/>
    <cellStyle name="60% - 强调文字颜色 2 7 2 2 2" xfId="14705"/>
    <cellStyle name="60% - 强调文字颜色 2 7 2 2 2 2" xfId="14706"/>
    <cellStyle name="百分比 7 2 2 2 3 3 2" xfId="14707"/>
    <cellStyle name="60% - 强调文字颜色 2 7 2 2 3" xfId="14708"/>
    <cellStyle name="60% - 强调文字颜色 2 7 2 3" xfId="14709"/>
    <cellStyle name="60% - 强调文字颜色 2 7 2 3 2" xfId="14710"/>
    <cellStyle name="常规 3 6 2 2 2 3 3" xfId="14711"/>
    <cellStyle name="60% - 强调文字颜色 2 7 3" xfId="14712"/>
    <cellStyle name="60% - 强调文字颜色 2 7 4" xfId="14713"/>
    <cellStyle name="60% - 强调文字颜色 2 7 5" xfId="14714"/>
    <cellStyle name="常规 3 6 2 2 2 4" xfId="14715"/>
    <cellStyle name="60% - 强调文字颜色 2 8" xfId="14716"/>
    <cellStyle name="60% - 强调文字颜色 2 8 2" xfId="14717"/>
    <cellStyle name="60% - 强调文字颜色 2 8 2 2" xfId="14718"/>
    <cellStyle name="60% - 强调文字颜色 4 2 3 2 5" xfId="14719"/>
    <cellStyle name="60% - 强调文字颜色 2 8 2 2 2" xfId="14720"/>
    <cellStyle name="60% - 强调文字颜色 2 8 2 3" xfId="14721"/>
    <cellStyle name="60% - 强调文字颜色 2 8 3" xfId="14722"/>
    <cellStyle name="强调文字颜色 1 2 2 2 3 2 2" xfId="14723"/>
    <cellStyle name="60% - 强调文字颜色 2 8 4" xfId="14724"/>
    <cellStyle name="60% - 强调文字颜色 4 2 3 6 2 2" xfId="14725"/>
    <cellStyle name="60% - 强调文字颜色 2 9" xfId="14726"/>
    <cellStyle name="60% - 强调文字颜色 2 9 2" xfId="14727"/>
    <cellStyle name="60% - 强调文字颜色 2 9 2 2" xfId="14728"/>
    <cellStyle name="60% - 强调文字颜色 4 3 3 2 5" xfId="14729"/>
    <cellStyle name="千位分隔 3 2 6 2 3" xfId="14730"/>
    <cellStyle name="60% - 强调文字颜色 2 9 2 2 2" xfId="14731"/>
    <cellStyle name="60% - 强调文字颜色 2 9 2 3" xfId="14732"/>
    <cellStyle name="计算 5 2 2 3 3 2" xfId="14733"/>
    <cellStyle name="汇总 3 3 2 2 3 2" xfId="14734"/>
    <cellStyle name="60% - 强调文字颜色 2 9 3" xfId="14735"/>
    <cellStyle name="货币 3 2 3 2 2 2 3" xfId="14736"/>
    <cellStyle name="60% - 强调文字颜色 2 9 3 2" xfId="14737"/>
    <cellStyle name="适中 3 4 2 2 2" xfId="14738"/>
    <cellStyle name="60% - 强调文字颜色 2 9 4" xfId="14739"/>
    <cellStyle name="计算 3 2 2 3 2 3 2" xfId="14740"/>
    <cellStyle name="60% - 强调文字颜色 3 10" xfId="14741"/>
    <cellStyle name="常规 4 2 2 4 3 4" xfId="14742"/>
    <cellStyle name="60% - 强调文字颜色 3 10 2" xfId="14743"/>
    <cellStyle name="60% - 强调文字颜色 3 10 3" xfId="14744"/>
    <cellStyle name="60% - 强调文字颜色 3 11" xfId="14745"/>
    <cellStyle name="常规 4 2 2 4 4 4" xfId="14746"/>
    <cellStyle name="60% - 强调文字颜色 3 11 2" xfId="14747"/>
    <cellStyle name="60% - 强调文字颜色 3 11 3" xfId="14748"/>
    <cellStyle name="60% - 强调文字颜色 3 12" xfId="14749"/>
    <cellStyle name="常规 4 2 2 4 5 4" xfId="14750"/>
    <cellStyle name="60% - 强调文字颜色 3 12 2" xfId="14751"/>
    <cellStyle name="60% - 强调文字颜色 3 2" xfId="14752"/>
    <cellStyle name="60% - 强调文字颜色 3 2 2" xfId="14753"/>
    <cellStyle name="60% - 强调文字颜色 3 2 2 2" xfId="14754"/>
    <cellStyle name="计算 2 2 3 5" xfId="14755"/>
    <cellStyle name="60% - 强调文字颜色 3 2 2 2 2" xfId="14756"/>
    <cellStyle name="计算 2 2 3 5 2" xfId="14757"/>
    <cellStyle name="60% - 强调文字颜色 5 2 3 2 2 2 2 3" xfId="14758"/>
    <cellStyle name="60% - 强调文字颜色 3 2 2 2 2 2" xfId="14759"/>
    <cellStyle name="60% - 强调文字颜色 3 2 2 2 2 3" xfId="14760"/>
    <cellStyle name="60% - 强调文字颜色 3 2 2 2 2 4" xfId="14761"/>
    <cellStyle name="60% - 强调文字颜色 3 2 2 2 3" xfId="14762"/>
    <cellStyle name="60% - 强调文字颜色 3 2 2 2 3 2" xfId="14763"/>
    <cellStyle name="60% - 强调文字颜色 3 2 2 2 3 3" xfId="14764"/>
    <cellStyle name="60% - 强调文字颜色 3 2 2 2 4" xfId="14765"/>
    <cellStyle name="60% - 强调文字颜色 3 2 2 2 4 2" xfId="14766"/>
    <cellStyle name="60% - 强调文字颜色 3 2 2 2 4 2 2" xfId="14767"/>
    <cellStyle name="60% - 强调文字颜色 3 2 2 2 4 3" xfId="14768"/>
    <cellStyle name="60% - 强调文字颜色 3 2 2 2 5" xfId="14769"/>
    <cellStyle name="60% - 强调文字颜色 3 2 2 2 5 2" xfId="14770"/>
    <cellStyle name="60% - 强调文字颜色 3 2 2 2 6" xfId="14771"/>
    <cellStyle name="60% - 强调文字颜色 3 2 2 3" xfId="14772"/>
    <cellStyle name="60% - 强调文字颜色 3 2 2 3 2" xfId="14773"/>
    <cellStyle name="60% - 强调文字颜色 3 2 2 3 2 2" xfId="14774"/>
    <cellStyle name="60% - 强调文字颜色 3 2 2 3 2 2 2" xfId="14775"/>
    <cellStyle name="60% - 强调文字颜色 3 2 2 3 2 2 2 2" xfId="14776"/>
    <cellStyle name="60% - 强调文字颜色 3 2 2 3 2 2 3" xfId="14777"/>
    <cellStyle name="60% - 强调文字颜色 3 2 2 3 2 3" xfId="14778"/>
    <cellStyle name="60% - 强调文字颜色 3 2 2 3 2 3 2" xfId="14779"/>
    <cellStyle name="60% - 强调文字颜色 3 2 2 3 2 4" xfId="14780"/>
    <cellStyle name="输入 2 2 3 5 2" xfId="14781"/>
    <cellStyle name="60% - 强调文字颜色 3 2 2 3 3" xfId="14782"/>
    <cellStyle name="强调文字颜色 5 2 2 2 3 3" xfId="14783"/>
    <cellStyle name="常规 2 2 5 2 2 2 3" xfId="14784"/>
    <cellStyle name="60% - 强调文字颜色 3 2 2 3 3 2 2" xfId="14785"/>
    <cellStyle name="60% - 强调文字颜色 3 2 2 3 3 3" xfId="14786"/>
    <cellStyle name="60% - 强调文字颜色 3 2 2 3 4" xfId="14787"/>
    <cellStyle name="60% - 强调文字颜色 3 2 2 3 5" xfId="14788"/>
    <cellStyle name="60% - 强调文字颜色 3 2 2 4" xfId="14789"/>
    <cellStyle name="60% - 强调文字颜色 3 2 2 4 2" xfId="14790"/>
    <cellStyle name="60% - 强调文字颜色 3 2 2 4 2 2" xfId="14791"/>
    <cellStyle name="60% - 强调文字颜色 3 2 2 4 2 2 2" xfId="14792"/>
    <cellStyle name="强调文字颜色 4 2 4 2 2" xfId="14793"/>
    <cellStyle name="60% - 强调文字颜色 3 2 2 4 3" xfId="14794"/>
    <cellStyle name="强调文字颜色 4 2 4 2 3" xfId="14795"/>
    <cellStyle name="60% - 强调文字颜色 3 2 2 4 4" xfId="14796"/>
    <cellStyle name="60% - 强调文字颜色 3 2 2 5" xfId="14797"/>
    <cellStyle name="标题 3 2 3" xfId="14798"/>
    <cellStyle name="60% - 强调文字颜色 3 2 2 5 2" xfId="14799"/>
    <cellStyle name="标题 3 2 3 2" xfId="14800"/>
    <cellStyle name="60% - 强调文字颜色 3 2 2 5 2 2" xfId="14801"/>
    <cellStyle name="强调文字颜色 4 2 4 3 2" xfId="14802"/>
    <cellStyle name="标题 3 2 4" xfId="14803"/>
    <cellStyle name="60% - 强调文字颜色 3 2 2 5 3" xfId="14804"/>
    <cellStyle name="60% - 强调文字颜色 3 2 2 6" xfId="14805"/>
    <cellStyle name="千位分隔 5 3 2 4" xfId="14806"/>
    <cellStyle name="标题 3 3 3" xfId="14807"/>
    <cellStyle name="60% - 强调文字颜色 3 2 2 6 2" xfId="14808"/>
    <cellStyle name="60% - 强调文字颜色 3 2 2 7" xfId="14809"/>
    <cellStyle name="强调文字颜色 1 2 3 3 3 2" xfId="14810"/>
    <cellStyle name="常规 2 4 7 2" xfId="14811"/>
    <cellStyle name="强调文字颜色 2 3 3 6 2" xfId="14812"/>
    <cellStyle name="60% - 强调文字颜色 3 2 3" xfId="14813"/>
    <cellStyle name="60% - 强调文字颜色 3 2 3 2" xfId="14814"/>
    <cellStyle name="计算 2 3 3 5" xfId="14815"/>
    <cellStyle name="60% - 强调文字颜色 3 2 3 2 2" xfId="14816"/>
    <cellStyle name="强调文字颜色 3 2 6 2 3 2" xfId="14817"/>
    <cellStyle name="60% - 强调文字颜色 3 2 3 2 2 2 2 2" xfId="14818"/>
    <cellStyle name="60% - 强调文字颜色 3 2 3 2 2 2 2 2 2" xfId="14819"/>
    <cellStyle name="千位分隔 3 2 2 3 2 4" xfId="14820"/>
    <cellStyle name="常规 25 2 2 2 3 2" xfId="14821"/>
    <cellStyle name="60% - 强调文字颜色 3 2 3 2 2 2 3" xfId="14822"/>
    <cellStyle name="千位分隔 3 2 2 3 2 4 2" xfId="14823"/>
    <cellStyle name="60% - 强调文字颜色 3 2 3 2 2 2 3 2" xfId="14824"/>
    <cellStyle name="链接单元格 5 2 2 2 3 2" xfId="14825"/>
    <cellStyle name="60% - 强调文字颜色 3 2 3 2 2 2 4" xfId="14826"/>
    <cellStyle name="千位分隔 3 2 2 3 3 3" xfId="14827"/>
    <cellStyle name="60% - 强调文字颜色 3 2 3 2 2 3 2" xfId="14828"/>
    <cellStyle name="千位分隔 3 2 2 3 3 3 2" xfId="14829"/>
    <cellStyle name="60% - 强调文字颜色 3 2 3 2 2 3 2 2" xfId="14830"/>
    <cellStyle name="60% - 强调文字颜色 3 2 3 2 2 3 3" xfId="14831"/>
    <cellStyle name="60% - 强调文字颜色 3 2 3 2 2 4 2" xfId="14832"/>
    <cellStyle name="60% - 强调文字颜色 3 2 3 2 2 5" xfId="14833"/>
    <cellStyle name="输入 2 2 4 4 2" xfId="14834"/>
    <cellStyle name="60% - 强调文字颜色 3 2 3 2 3" xfId="14835"/>
    <cellStyle name="标题 3 2 2 2 2 2 2" xfId="14836"/>
    <cellStyle name="货币 4 2 7 2 2 3 2" xfId="14837"/>
    <cellStyle name="千位分隔 3 2 2 4 2 4" xfId="14838"/>
    <cellStyle name="60% - 强调文字颜色 3 2 3 2 3 2 3" xfId="14839"/>
    <cellStyle name="千位分隔 3 2 2 4 3 3" xfId="14840"/>
    <cellStyle name="60% - 强调文字颜色 3 2 3 2 3 3 2" xfId="14841"/>
    <cellStyle name="60% - 强调文字颜色 3 2 3 2 3 4" xfId="14842"/>
    <cellStyle name="60% - 强调文字颜色 3 2 3 2 4" xfId="14843"/>
    <cellStyle name="标题 3 2 2 2 2 2 3" xfId="14844"/>
    <cellStyle name="千位分隔 3 2 2 5 2 3" xfId="14845"/>
    <cellStyle name="60% - 强调文字颜色 3 2 3 2 4 2 2" xfId="14846"/>
    <cellStyle name="60% - 强调文字颜色 3 2 3 2 4 3" xfId="14847"/>
    <cellStyle name="60% - 强调文字颜色 3 2 3 2 5 2" xfId="14848"/>
    <cellStyle name="60% - 强调文字颜色 3 2 3 2 6" xfId="14849"/>
    <cellStyle name="60% - 强调文字颜色 3 2 3 3" xfId="14850"/>
    <cellStyle name="60% - 强调文字颜色 3 2 3 3 2" xfId="14851"/>
    <cellStyle name="好_5.中央部门决算（草案)-1" xfId="14852"/>
    <cellStyle name="60% - 强调文字颜色 3 2 3 3 2 2 2 2" xfId="14853"/>
    <cellStyle name="千位分隔 3 2 3 3 2 4" xfId="14854"/>
    <cellStyle name="常规 4 2 2 7 2 2" xfId="14855"/>
    <cellStyle name="60% - 强调文字颜色 3 2 3 3 2 2 3" xfId="14856"/>
    <cellStyle name="千位分隔 3 2 3 3 3 3" xfId="14857"/>
    <cellStyle name="60% - 强调文字颜色 3 2 3 3 2 3 2" xfId="14858"/>
    <cellStyle name="60% - 强调文字颜色 3 2 3 3 3" xfId="14859"/>
    <cellStyle name="60% - 强调文字颜色 3 2 3 3 5" xfId="14860"/>
    <cellStyle name="60% - 强调文字颜色 3 2 3 4" xfId="14861"/>
    <cellStyle name="60% - 强调文字颜色 3 2 3 4 2" xfId="14862"/>
    <cellStyle name="千位分隔 3 2 4 3 2 3" xfId="14863"/>
    <cellStyle name="60% - 强调文字颜色 3 2 3 4 2 2 2" xfId="14864"/>
    <cellStyle name="千位分隔 3 3 2 2 2 2" xfId="14865"/>
    <cellStyle name="强调文字颜色 4 2 5 2 2" xfId="14866"/>
    <cellStyle name="60% - 强调文字颜色 3 2 3 4 3" xfId="14867"/>
    <cellStyle name="标题 3 2 2 2 2 4 2" xfId="14868"/>
    <cellStyle name="千位分隔 3 3 2 2 2 3" xfId="14869"/>
    <cellStyle name="强调文字颜色 4 2 5 2 3" xfId="14870"/>
    <cellStyle name="60% - 强调文字颜色 3 2 3 4 4" xfId="14871"/>
    <cellStyle name="60% - 强调文字颜色 3 2 3 5" xfId="14872"/>
    <cellStyle name="标题 4 2 3" xfId="14873"/>
    <cellStyle name="60% - 强调文字颜色 3 2 3 5 2" xfId="14874"/>
    <cellStyle name="标题 4 2 3 2 2" xfId="14875"/>
    <cellStyle name="60% - 强调文字颜色 3 2 3 5 2 2 2" xfId="14876"/>
    <cellStyle name="标题 4 2 3 3" xfId="14877"/>
    <cellStyle name="60% - 强调文字颜色 3 2 3 5 2 3" xfId="14878"/>
    <cellStyle name="强调文字颜色 4 2 5 3 2" xfId="14879"/>
    <cellStyle name="标题 4 2 4" xfId="14880"/>
    <cellStyle name="60% - 强调文字颜色 3 2 3 5 3" xfId="14881"/>
    <cellStyle name="标题 4 2 4 2" xfId="14882"/>
    <cellStyle name="60% - 强调文字颜色 3 2 3 5 3 2" xfId="14883"/>
    <cellStyle name="强调文字颜色 4 2 5 3 3" xfId="14884"/>
    <cellStyle name="标题 4 2 5" xfId="14885"/>
    <cellStyle name="60% - 强调文字颜色 3 2 3 5 4" xfId="14886"/>
    <cellStyle name="60% - 强调文字颜色 3 2 3 6" xfId="14887"/>
    <cellStyle name="千位分隔 5 4 2 4" xfId="14888"/>
    <cellStyle name="标题 4 3 3" xfId="14889"/>
    <cellStyle name="60% - 强调文字颜色 3 2 3 6 2" xfId="14890"/>
    <cellStyle name="千位分隔 5 4 2 4 2" xfId="14891"/>
    <cellStyle name="标题 4 3 3 2" xfId="14892"/>
    <cellStyle name="60% - 强调文字颜色 3 2 3 6 2 2" xfId="14893"/>
    <cellStyle name="千位分隔 3 3 2 2 4 2" xfId="14894"/>
    <cellStyle name="标题 5 2 4 2 2 2 2" xfId="14895"/>
    <cellStyle name="标题 4 3 4" xfId="14896"/>
    <cellStyle name="60% - 强调文字颜色 3 2 3 6 3" xfId="14897"/>
    <cellStyle name="常规 2 4 8 2" xfId="14898"/>
    <cellStyle name="60% - 强调文字颜色 3 2 3 7" xfId="14899"/>
    <cellStyle name="标题 4 4 3" xfId="14900"/>
    <cellStyle name="常规 2 4 8 2 2" xfId="14901"/>
    <cellStyle name="60% - 强调文字颜色 3 2 3 7 2" xfId="14902"/>
    <cellStyle name="60% - 强调文字颜色 3 2 3 8" xfId="14903"/>
    <cellStyle name="适中 4 5 3 2" xfId="14904"/>
    <cellStyle name="常规 2 4 8 3" xfId="14905"/>
    <cellStyle name="60% - 强调文字颜色 3 3" xfId="14906"/>
    <cellStyle name="60% - 强调文字颜色 3 3 2" xfId="14907"/>
    <cellStyle name="60% - 强调文字颜色 3 3 2 2" xfId="14908"/>
    <cellStyle name="计算 3 2 3 5" xfId="14909"/>
    <cellStyle name="60% - 强调文字颜色 3 3 2 2 2" xfId="14910"/>
    <cellStyle name="计算 3 2 3 5 2" xfId="14911"/>
    <cellStyle name="常规 2 5" xfId="14912"/>
    <cellStyle name="60% - 强调文字颜色 3 3 2 2 2 2" xfId="14913"/>
    <cellStyle name="输出 2 6 4" xfId="14914"/>
    <cellStyle name="常规 2 5 2" xfId="14915"/>
    <cellStyle name="60% - 强调文字颜色 3 3 2 2 2 2 2" xfId="14916"/>
    <cellStyle name="小数 4" xfId="14917"/>
    <cellStyle name="输出 2 6 4 2" xfId="14918"/>
    <cellStyle name="常规 2 5 2 2" xfId="14919"/>
    <cellStyle name="百分比 4 2 2 3 4" xfId="14920"/>
    <cellStyle name="60% - 强调文字颜色 3 3 2 2 2 2 2 2" xfId="14921"/>
    <cellStyle name="常规 2 5 2 3" xfId="14922"/>
    <cellStyle name="60% - 强调文字颜色 3 3 2 2 2 2 2 3" xfId="14923"/>
    <cellStyle name="常规 2 5 3" xfId="14924"/>
    <cellStyle name="60% - 强调文字颜色 3 3 2 2 2 2 3" xfId="14925"/>
    <cellStyle name="常规 2 5 3 2" xfId="14926"/>
    <cellStyle name="60% - 强调文字颜色 3 3 2 2 2 2 3 2" xfId="14927"/>
    <cellStyle name="常规 2 5 4" xfId="14928"/>
    <cellStyle name="60% - 强调文字颜色 3 3 2 2 2 2 4" xfId="14929"/>
    <cellStyle name="常规 2 6" xfId="14930"/>
    <cellStyle name="60% - 强调文字颜色 3 3 2 2 2 3" xfId="14931"/>
    <cellStyle name="输出 2 7 4" xfId="14932"/>
    <cellStyle name="常规 2 6 2" xfId="14933"/>
    <cellStyle name="60% - 强调文字颜色 3 3 2 2 2 3 2" xfId="14934"/>
    <cellStyle name="60% - 强调文字颜色 6 2 3 2 2 4" xfId="14935"/>
    <cellStyle name="输出 2 7 4 2" xfId="14936"/>
    <cellStyle name="常规 2 6 2 2" xfId="14937"/>
    <cellStyle name="60% - 强调文字颜色 3 3 2 2 2 3 2 2" xfId="14938"/>
    <cellStyle name="常规 2 7" xfId="14939"/>
    <cellStyle name="60% - 强调文字颜色 3 3 2 2 2 4" xfId="14940"/>
    <cellStyle name="常规 2 7 2" xfId="14941"/>
    <cellStyle name="60% - 强调文字颜色 3 3 2 2 2 4 2" xfId="14942"/>
    <cellStyle name="输入 2 3 3 4 2" xfId="14943"/>
    <cellStyle name="常规 2 2 3 2 4 2 2 3 2" xfId="14944"/>
    <cellStyle name="差 3 2 3 2 2" xfId="14945"/>
    <cellStyle name="60% - 强调文字颜色 3 3 2 2 3" xfId="14946"/>
    <cellStyle name="常规 3 5" xfId="14947"/>
    <cellStyle name="差 3 2 3 2 2 2" xfId="14948"/>
    <cellStyle name="60% - 强调文字颜色 3 3 2 2 3 2" xfId="14949"/>
    <cellStyle name="常规 3 5 2" xfId="14950"/>
    <cellStyle name="60% - 强调文字颜色 3 3 2 2 3 2 2" xfId="14951"/>
    <cellStyle name="常规 3 5 2 2" xfId="14952"/>
    <cellStyle name="60% - 强调文字颜色 3 3 2 2 3 2 2 2" xfId="14953"/>
    <cellStyle name="常规 3 5 3" xfId="14954"/>
    <cellStyle name="60% - 强调文字颜色 3 3 2 2 3 2 3" xfId="14955"/>
    <cellStyle name="解释性文本 4 2 2 2" xfId="14956"/>
    <cellStyle name="常规 3 6" xfId="14957"/>
    <cellStyle name="差 3 2 3 2 2 3" xfId="14958"/>
    <cellStyle name="60% - 强调文字颜色 3 3 2 2 3 3" xfId="14959"/>
    <cellStyle name="解释性文本 4 2 2 2 2" xfId="14960"/>
    <cellStyle name="常规 3 6 2" xfId="14961"/>
    <cellStyle name="差 3 2 3 2 2 3 2" xfId="14962"/>
    <cellStyle name="60% - 强调文字颜色 3 3 2 2 3 3 2" xfId="14963"/>
    <cellStyle name="解释性文本 4 2 2 3" xfId="14964"/>
    <cellStyle name="常规 3 7" xfId="14965"/>
    <cellStyle name="60% - 强调文字颜色 3 3 2 2 3 4" xfId="14966"/>
    <cellStyle name="60% - 强调文字颜色 3 3 2 2 4" xfId="14967"/>
    <cellStyle name="千位分隔 2 2 5 2 2" xfId="14968"/>
    <cellStyle name="差 3 2 3 2 3" xfId="14969"/>
    <cellStyle name="60% - 强调文字颜色 3 3 2 2 4 2" xfId="14970"/>
    <cellStyle name="千位分隔 2 2 5 2 2 2" xfId="14971"/>
    <cellStyle name="常规 100" xfId="14972"/>
    <cellStyle name="常规 4 5" xfId="14973"/>
    <cellStyle name="常规 100 2" xfId="14974"/>
    <cellStyle name="常规 4 5 2" xfId="14975"/>
    <cellStyle name="60% - 强调文字颜色 3 3 2 2 4 2 2" xfId="14976"/>
    <cellStyle name="60% - 强调文字颜色 3 3 2 2 4 3" xfId="14977"/>
    <cellStyle name="千位分隔 2 2 5 2 2 3" xfId="14978"/>
    <cellStyle name="解释性文本 4 2 3 2" xfId="14979"/>
    <cellStyle name="常规 101" xfId="14980"/>
    <cellStyle name="常规 4 6" xfId="14981"/>
    <cellStyle name="60% - 强调文字颜色 3 3 2 2 5" xfId="14982"/>
    <cellStyle name="千位分隔 2 2 5 2 3" xfId="14983"/>
    <cellStyle name="差 3 2 3 2 4" xfId="14984"/>
    <cellStyle name="常规 145" xfId="14985"/>
    <cellStyle name="常规 150" xfId="14986"/>
    <cellStyle name="常规 5 5" xfId="14987"/>
    <cellStyle name="差 3 2 3 2 4 2" xfId="14988"/>
    <cellStyle name="60% - 强调文字颜色 3 3 2 2 5 2" xfId="14989"/>
    <cellStyle name="60% - 强调文字颜色 3 3 2 2 6" xfId="14990"/>
    <cellStyle name="千位分隔 2 2 5 2 4" xfId="14991"/>
    <cellStyle name="60% - 强调文字颜色 3 3 2 3" xfId="14992"/>
    <cellStyle name="60% - 强调文字颜色 3 3 2 3 2" xfId="14993"/>
    <cellStyle name="60% - 强调文字颜色 3 3 2 3 2 2" xfId="14994"/>
    <cellStyle name="货币 2 2 6 8" xfId="14995"/>
    <cellStyle name="60% - 强调文字颜色 3 3 2 3 2 2 2" xfId="14996"/>
    <cellStyle name="百分比 5 2 2 3 4" xfId="14997"/>
    <cellStyle name="60% - 强调文字颜色 3 3 2 3 2 2 2 2" xfId="14998"/>
    <cellStyle name="货币 2 2 6 9" xfId="14999"/>
    <cellStyle name="60% - 强调文字颜色 3 3 2 3 2 2 3" xfId="15000"/>
    <cellStyle name="60% - 强调文字颜色 3 3 2 3 2 3" xfId="15001"/>
    <cellStyle name="60% - 强调文字颜色 3 3 2 3 2 3 2" xfId="15002"/>
    <cellStyle name="60% - 强调文字颜色 3 3 2 3 2 4" xfId="15003"/>
    <cellStyle name="差 3 2 3 3 2" xfId="15004"/>
    <cellStyle name="60% - 强调文字颜色 3 3 2 3 3" xfId="15005"/>
    <cellStyle name="60% - 强调文字颜色 3 3 2 3 3 2" xfId="15006"/>
    <cellStyle name="强调文字颜色 6 2 2 2 3 3" xfId="15007"/>
    <cellStyle name="常规 2 3 5 2 2 2 3" xfId="15008"/>
    <cellStyle name="60% - 强调文字颜色 3 3 2 3 3 2 2" xfId="15009"/>
    <cellStyle name="60% - 强调文字颜色 3 3 2 3 4" xfId="15010"/>
    <cellStyle name="千位分隔 2 2 5 3 2" xfId="15011"/>
    <cellStyle name="差 3 2 3 3 3" xfId="15012"/>
    <cellStyle name="千位分隔 3 10 4" xfId="15013"/>
    <cellStyle name="差 3 2 3 3 3 2" xfId="15014"/>
    <cellStyle name="60% - 强调文字颜色 3 3 2 3 4 2" xfId="15015"/>
    <cellStyle name="60% - 强调文字颜色 3 3 2 3 5" xfId="15016"/>
    <cellStyle name="千位分隔 2 2 5 3 3" xfId="15017"/>
    <cellStyle name="60% - 强调文字颜色 3 3 2 4 2" xfId="15018"/>
    <cellStyle name="60% - 强调文字颜色 3 3 2 4 2 2" xfId="15019"/>
    <cellStyle name="60% - 强调文字颜色 3 3 2 4 2 2 2" xfId="15020"/>
    <cellStyle name="60% - 强调文字颜色 3 3 2 4 2 3" xfId="15021"/>
    <cellStyle name="强调文字颜色 4 3 4 2 2" xfId="15022"/>
    <cellStyle name="60% - 强调文字颜色 3 3 2 4 3" xfId="15023"/>
    <cellStyle name="强调文字颜色 4 3 4 2 2 2" xfId="15024"/>
    <cellStyle name="60% - 强调文字颜色 3 3 2 4 3 2" xfId="15025"/>
    <cellStyle name="强调文字颜色 4 3 4 2 3" xfId="15026"/>
    <cellStyle name="60% - 强调文字颜色 3 3 2 4 4" xfId="15027"/>
    <cellStyle name="60% - 强调文字颜色 3 3 2 5" xfId="15028"/>
    <cellStyle name="60% - 强调文字颜色 3 3 2 5 2" xfId="15029"/>
    <cellStyle name="60% - 着色 4" xfId="15030"/>
    <cellStyle name="60% - 强调文字颜色 3 3 2 5 2 2" xfId="15031"/>
    <cellStyle name="强调文字颜色 4 3 4 3 2" xfId="15032"/>
    <cellStyle name="差 3 2 3 5 2" xfId="15033"/>
    <cellStyle name="60% - 强调文字颜色 3 3 2 5 3" xfId="15034"/>
    <cellStyle name="60% - 强调文字颜色 3 3 2 6" xfId="15035"/>
    <cellStyle name="千位分隔 6 3 2 4" xfId="15036"/>
    <cellStyle name="60% - 强调文字颜色 3 3 2 6 2" xfId="15037"/>
    <cellStyle name="常规 2 5 7 2" xfId="15038"/>
    <cellStyle name="60% - 强调文字颜色 3 3 2 7" xfId="15039"/>
    <cellStyle name="60% - 强调文字颜色 3 3 3" xfId="15040"/>
    <cellStyle name="表标题 2 2 2 5" xfId="15041"/>
    <cellStyle name="千位分隔 4 2 2 3 2 3" xfId="15042"/>
    <cellStyle name="常规 104 2 3" xfId="15043"/>
    <cellStyle name="60% - 强调文字颜色 3 3 3 2 2 2 2" xfId="15044"/>
    <cellStyle name="常规 104 2 3 2" xfId="15045"/>
    <cellStyle name="常规 8_报 预算   行政政法处(1)" xfId="15046"/>
    <cellStyle name="表标题 2 2 2 5 2" xfId="15047"/>
    <cellStyle name="60% - 强调文字颜色 3 3 3 2 2 2 2 2" xfId="15048"/>
    <cellStyle name="千位分隔 4 2 2 3 2 4" xfId="15049"/>
    <cellStyle name="常规 26 2 2 2 3 2" xfId="15050"/>
    <cellStyle name="60% - 强调文字颜色 3 3 3 2 2 2 3" xfId="15051"/>
    <cellStyle name="60% - 强调文字颜色 3 3 3 2 2 3" xfId="15052"/>
    <cellStyle name="60% - 强调文字颜色 3 3 3 2 2 4" xfId="15053"/>
    <cellStyle name="60% - 强调文字颜色 3 3 3 2 3 2" xfId="15054"/>
    <cellStyle name="千位分隔 4 2 2 4 2 3" xfId="15055"/>
    <cellStyle name="常规 105 2 3" xfId="15056"/>
    <cellStyle name="常规 110 2 3" xfId="15057"/>
    <cellStyle name="60% - 强调文字颜色 3 3 3 2 3 2 2" xfId="15058"/>
    <cellStyle name="解释性文本 5 2 2 2" xfId="15059"/>
    <cellStyle name="60% - 强调文字颜色 3 3 3 2 3 3" xfId="15060"/>
    <cellStyle name="60% - 强调文字颜色 3 3 3 2 4" xfId="15061"/>
    <cellStyle name="千位分隔 2 2 6 2 2" xfId="15062"/>
    <cellStyle name="差 3 2 4 2 3" xfId="15063"/>
    <cellStyle name="60% - 强调文字颜色 3 3 3 2 4 2" xfId="15064"/>
    <cellStyle name="千位分隔 2 2 6 2 2 2" xfId="15065"/>
    <cellStyle name="差 3 2 4 2 3 2" xfId="15066"/>
    <cellStyle name="千位分隔 4 2 3 3 2 3" xfId="15067"/>
    <cellStyle name="常规 5 9 2 3" xfId="15068"/>
    <cellStyle name="60% - 强调文字颜色 3 3 3 3 2 2 2" xfId="15069"/>
    <cellStyle name="常规 2 5 2 2 2 3 2" xfId="15070"/>
    <cellStyle name="60% - 强调文字颜色 3 3 3 3 2 3" xfId="15071"/>
    <cellStyle name="60% - 强调文字颜色 3 3 3 3 3" xfId="15072"/>
    <cellStyle name="标题 3 2 2 3 2 3 2" xfId="15073"/>
    <cellStyle name="60% - 强调文字颜色 3 3 3 3 3 2" xfId="15074"/>
    <cellStyle name="60% - 强调文字颜色 3 3 3 3 4" xfId="15075"/>
    <cellStyle name="千位分隔 2 2 6 3 2" xfId="15076"/>
    <cellStyle name="60% - 强调文字颜色 3 3 3 4 2" xfId="15077"/>
    <cellStyle name="60% - 强调文字颜色 3 3 3 4 2 2" xfId="15078"/>
    <cellStyle name="千位分隔 3 3 3 2 2 2" xfId="15079"/>
    <cellStyle name="强调文字颜色 4 3 5 2 2" xfId="15080"/>
    <cellStyle name="差 3 2 4 4 2" xfId="15081"/>
    <cellStyle name="60% - 强调文字颜色 3 3 3 4 3" xfId="15082"/>
    <cellStyle name="60% - 强调文字颜色 3 4 2" xfId="15083"/>
    <cellStyle name="60% - 强调文字颜色 3 4 2 2" xfId="15084"/>
    <cellStyle name="货币 2 2 2 4 4" xfId="15085"/>
    <cellStyle name="汇总 2 3 3 4" xfId="15086"/>
    <cellStyle name="60% - 强调文字颜色 3 4 2 2 2" xfId="15087"/>
    <cellStyle name="货币 2 2 2 4 4 2" xfId="15088"/>
    <cellStyle name="汇总 2 3 3 4 2" xfId="15089"/>
    <cellStyle name="60% - 强调文字颜色 3 4 2 2 2 2" xfId="15090"/>
    <cellStyle name="货币 4 5 3 3 3" xfId="15091"/>
    <cellStyle name="货币 2 2 2 4 4 2 2" xfId="15092"/>
    <cellStyle name="标题 1 3 2 2 3" xfId="15093"/>
    <cellStyle name="60% - 强调文字颜色 3 4 2 2 2 2 2" xfId="15094"/>
    <cellStyle name="货币 4 5 3 3 3 2" xfId="15095"/>
    <cellStyle name="货币 2 2 2 4 4 2 2 2" xfId="15096"/>
    <cellStyle name="标题 1 3 2 2 3 2" xfId="15097"/>
    <cellStyle name="60% - 强调文字颜色 3 4 2 2 2 2 2 2" xfId="15098"/>
    <cellStyle name="货币 2 2 2 4 4 2 3" xfId="15099"/>
    <cellStyle name="标题 1 3 2 2 4" xfId="15100"/>
    <cellStyle name="60% - 强调文字颜色 3 4 2 2 2 2 3" xfId="15101"/>
    <cellStyle name="货币 2 2 2 4 4 3" xfId="15102"/>
    <cellStyle name="60% - 强调文字颜色 3 4 2 2 2 3" xfId="15103"/>
    <cellStyle name="货币 2 2 2 4 4 3 2" xfId="15104"/>
    <cellStyle name="标题 1 3 2 3 3" xfId="15105"/>
    <cellStyle name="60% - 强调文字颜色 3 4 2 2 2 3 2" xfId="15106"/>
    <cellStyle name="货币 2 2 2 4 4 4" xfId="15107"/>
    <cellStyle name="60% - 强调文字颜色 3 4 2 2 2 4" xfId="15108"/>
    <cellStyle name="货币 2 2 2 4 5" xfId="15109"/>
    <cellStyle name="差 3 3 3 2 2" xfId="15110"/>
    <cellStyle name="60% - 强调文字颜色 3 4 2 2 3" xfId="15111"/>
    <cellStyle name="好 2 2 4" xfId="15112"/>
    <cellStyle name="货币 2 2 2 4 5 2" xfId="15113"/>
    <cellStyle name="60% - 强调文字颜色 3 4 2 2 3 2" xfId="15114"/>
    <cellStyle name="好 2 2 4 2" xfId="15115"/>
    <cellStyle name="货币 2 2 2 4 5 2 2" xfId="15116"/>
    <cellStyle name="标题 1 3 3 2 3" xfId="15117"/>
    <cellStyle name="60% - 强调文字颜色 3 4 2 2 3 2 2" xfId="15118"/>
    <cellStyle name="好 2 2 5" xfId="15119"/>
    <cellStyle name="货币 2 2 2 4 5 3" xfId="15120"/>
    <cellStyle name="60% - 强调文字颜色 3 4 2 2 3 3" xfId="15121"/>
    <cellStyle name="60% - 强调文字颜色 3 4 2 2 4" xfId="15122"/>
    <cellStyle name="千位分隔 2 3 5 2 2" xfId="15123"/>
    <cellStyle name="货币 2 2 2 4 6" xfId="15124"/>
    <cellStyle name="差 3 3 3 2 3" xfId="15125"/>
    <cellStyle name="60% - 强调文字颜色 3 4 2 2 4 2" xfId="15126"/>
    <cellStyle name="千位分隔 2 3 5 2 2 2" xfId="15127"/>
    <cellStyle name="好 2 3 4" xfId="15128"/>
    <cellStyle name="货币 2 2 2 4 6 2" xfId="15129"/>
    <cellStyle name="差 3 3 3 2 3 2" xfId="15130"/>
    <cellStyle name="60% - 强调文字颜色 3 4 2 2 5" xfId="15131"/>
    <cellStyle name="千位分隔 2 3 5 2 3" xfId="15132"/>
    <cellStyle name="货币 2 2 2 4 7" xfId="15133"/>
    <cellStyle name="60% - 强调文字颜色 3 4 2 3" xfId="15134"/>
    <cellStyle name="货币 2 2 2 5 4" xfId="15135"/>
    <cellStyle name="汇总 2 3 4 4" xfId="15136"/>
    <cellStyle name="60% - 强调文字颜色 3 4 2 3 2" xfId="15137"/>
    <cellStyle name="货币 2 2 2 5 4 2" xfId="15138"/>
    <cellStyle name="汇总 2 3 4 4 2" xfId="15139"/>
    <cellStyle name="60% - 强调文字颜色 3 4 2 3 2 2" xfId="15140"/>
    <cellStyle name="货币 4 6 3 3 3" xfId="15141"/>
    <cellStyle name="标题 1 4 2 2 3" xfId="15142"/>
    <cellStyle name="60% - 强调文字颜色 3 4 2 3 2 2 2" xfId="15143"/>
    <cellStyle name="60% - 强调文字颜色 3 4 2 3 2 3" xfId="15144"/>
    <cellStyle name="货币 2 2 2 5 5" xfId="15145"/>
    <cellStyle name="60% - 强调文字颜色 3 4 2 3 3" xfId="15146"/>
    <cellStyle name="好 3 2 4" xfId="15147"/>
    <cellStyle name="60% - 强调文字颜色 3 4 2 3 3 2" xfId="15148"/>
    <cellStyle name="60% - 强调文字颜色 3 4 2 3 4" xfId="15149"/>
    <cellStyle name="千位分隔 2 3 5 3 2" xfId="15150"/>
    <cellStyle name="货币 2 2 2 5 6" xfId="15151"/>
    <cellStyle name="60% - 强调文字颜色 3 4 2 4" xfId="15152"/>
    <cellStyle name="货币 2 2 2 6 4" xfId="15153"/>
    <cellStyle name="60% - 强调文字颜色 3 4 2 4 2" xfId="15154"/>
    <cellStyle name="货币 2 2 2 6 4 2" xfId="15155"/>
    <cellStyle name="60% - 强调文字颜色 3 4 2 4 2 2" xfId="15156"/>
    <cellStyle name="强调文字颜色 4 4 4 2 2" xfId="15157"/>
    <cellStyle name="货币 2 2 2 6 5" xfId="15158"/>
    <cellStyle name="差 3 3 3 4 2" xfId="15159"/>
    <cellStyle name="60% - 强调文字颜色 3 4 2 4 3" xfId="15160"/>
    <cellStyle name="60% - 强调文字颜色 3 4 2 5" xfId="15161"/>
    <cellStyle name="货币 2 2 2 7 4" xfId="15162"/>
    <cellStyle name="60% - 强调文字颜色 3 4 2 5 2" xfId="15163"/>
    <cellStyle name="60% - 强调文字颜色 3 4 2 6" xfId="15164"/>
    <cellStyle name="60% - 强调文字颜色 3 4 3" xfId="15165"/>
    <cellStyle name="货币 2 2 3 4 4 2" xfId="15166"/>
    <cellStyle name="60% - 强调文字颜色 3 4 3 2 2 2" xfId="15167"/>
    <cellStyle name="标题 2 3 2 2 3" xfId="15168"/>
    <cellStyle name="60% - 强调文字颜色 3 4 3 2 2 2 2" xfId="15169"/>
    <cellStyle name="60% - 强调文字颜色 3 4 3 2 2 3" xfId="15170"/>
    <cellStyle name="货币 2 2 3 4 5" xfId="15171"/>
    <cellStyle name="60% - 强调文字颜色 3 4 3 2 3" xfId="15172"/>
    <cellStyle name="60% - 强调文字颜色 3 4 3 2 3 2" xfId="15173"/>
    <cellStyle name="60% - 强调文字颜色 3 4 3 2 4" xfId="15174"/>
    <cellStyle name="千位分隔 2 3 6 2 2" xfId="15175"/>
    <cellStyle name="货币 2 2 3 4 6" xfId="15176"/>
    <cellStyle name="货币 2 2 3 5 4" xfId="15177"/>
    <cellStyle name="60% - 强调文字颜色 3 4 3 3 2" xfId="15178"/>
    <cellStyle name="货币 2 2 3 5 4 2" xfId="15179"/>
    <cellStyle name="60% - 强调文字颜色 3 4 3 3 2 2" xfId="15180"/>
    <cellStyle name="差 3 3 4 3 2" xfId="15181"/>
    <cellStyle name="60% - 强调文字颜色 3 4 3 3 3" xfId="15182"/>
    <cellStyle name="60% - 强调文字颜色 3 4 3 4" xfId="15183"/>
    <cellStyle name="60% - 强调文字颜色 3 4 3 4 2" xfId="15184"/>
    <cellStyle name="强调文字颜色 3 2 3 4 2 2" xfId="15185"/>
    <cellStyle name="60% - 强调文字颜色 3 5" xfId="15186"/>
    <cellStyle name="60% - 强调文字颜色 3 5 2" xfId="15187"/>
    <cellStyle name="60% - 强调文字颜色 3 5 2 2" xfId="15188"/>
    <cellStyle name="货币 2 3 2 4 4" xfId="15189"/>
    <cellStyle name="60% - 强调文字颜色 3 5 2 2 2" xfId="15190"/>
    <cellStyle name="货币 2 3 2 4 4 2" xfId="15191"/>
    <cellStyle name="60% - 强调文字颜色 3 5 2 2 2 2" xfId="15192"/>
    <cellStyle name="60% - 强调文字颜色 3 5 2 2 2 2 2" xfId="15193"/>
    <cellStyle name="警告文本 7 3" xfId="15194"/>
    <cellStyle name="60% - 强调文字颜色 3 5 2 2 2 2 2 2" xfId="15195"/>
    <cellStyle name="货币 2 2 8 3 3 2" xfId="15196"/>
    <cellStyle name="60% - 强调文字颜色 3 5 2 2 2 2 3" xfId="15197"/>
    <cellStyle name="60% - 强调文字颜色 3 5 2 2 2 3" xfId="15198"/>
    <cellStyle name="60% - 强调文字颜色 3 5 2 2 2 3 2" xfId="15199"/>
    <cellStyle name="60% - 强调文字颜色 3 5 2 2 2 4" xfId="15200"/>
    <cellStyle name="60% - 强调文字颜色 3 5 2 2 3" xfId="15201"/>
    <cellStyle name="货币 3 2 2 3 4 2" xfId="15202"/>
    <cellStyle name="货币 2 3 2 4 5" xfId="15203"/>
    <cellStyle name="常规 12 2 2 2 2 2 2 3 2" xfId="15204"/>
    <cellStyle name="60% - 强调文字颜色 3 5 2 2 3 2" xfId="15205"/>
    <cellStyle name="60% - 强调文字颜色 3 5 2 2 3 2 2" xfId="15206"/>
    <cellStyle name="60% - 强调文字颜色 3 5 2 2 3 3" xfId="15207"/>
    <cellStyle name="60% - 强调文字颜色 3 5 2 2 4" xfId="15208"/>
    <cellStyle name="千位分隔 2 4 5 2 2" xfId="15209"/>
    <cellStyle name="货币 2 3 2 4 6" xfId="15210"/>
    <cellStyle name="60% - 强调文字颜色 3 5 2 2 5" xfId="15211"/>
    <cellStyle name="千位分隔 2 4 5 2 3" xfId="15212"/>
    <cellStyle name="60% - 强调文字颜色 3 5 2 3" xfId="15213"/>
    <cellStyle name="货币 2 3 2 5 4" xfId="15214"/>
    <cellStyle name="60% - 强调文字颜色 3 5 2 3 2" xfId="15215"/>
    <cellStyle name="货币 2 3 2 5 4 2" xfId="15216"/>
    <cellStyle name="60% - 强调文字颜色 3 5 2 3 2 2" xfId="15217"/>
    <cellStyle name="60% - 强调文字颜色 3 5 2 3 2 2 2" xfId="15218"/>
    <cellStyle name="60% - 强调文字颜色 3 5 2 3 2 3" xfId="15219"/>
    <cellStyle name="差 3 4 3 3 2" xfId="15220"/>
    <cellStyle name="60% - 强调文字颜色 3 5 2 3 3" xfId="15221"/>
    <cellStyle name="60% - 强调文字颜色 3 5 2 3 3 2" xfId="15222"/>
    <cellStyle name="60% - 强调文字颜色 3 5 2 3 4" xfId="15223"/>
    <cellStyle name="60% - 强调文字颜色 3 5 2 4" xfId="15224"/>
    <cellStyle name="常规 2 3 2 5 2 3" xfId="15225"/>
    <cellStyle name="60% - 强调文字颜色 3 5 2 4 2" xfId="15226"/>
    <cellStyle name="强调文字颜色 1 2 3 4" xfId="15227"/>
    <cellStyle name="60% - 强调文字颜色 3 5 2 4 2 2" xfId="15228"/>
    <cellStyle name="强调文字颜色 4 5 4 2 2" xfId="15229"/>
    <cellStyle name="60% - 强调文字颜色 3 5 2 4 3" xfId="15230"/>
    <cellStyle name="货币 3 2 2 3 6 2" xfId="15231"/>
    <cellStyle name="常规 2 3 2 5 2 4" xfId="15232"/>
    <cellStyle name="60% - 强调文字颜色 3 5 2 5" xfId="15233"/>
    <cellStyle name="60% - 强调文字颜色 3 5 2 5 2" xfId="15234"/>
    <cellStyle name="60% - 强调文字颜色 3 5 2 6" xfId="15235"/>
    <cellStyle name="60% - 强调文字颜色 5 2 4 4 2 2" xfId="15236"/>
    <cellStyle name="60% - 强调文字颜色 3 5 3" xfId="15237"/>
    <cellStyle name="货币 2 3 3 4 4" xfId="15238"/>
    <cellStyle name="60% - 强调文字颜色 3 5 3 2 2" xfId="15239"/>
    <cellStyle name="货币 2 3 3 4 4 2" xfId="15240"/>
    <cellStyle name="60% - 强调文字颜色 3 5 3 2 2 2" xfId="15241"/>
    <cellStyle name="60% - 强调文字颜色 3 5 3 2 2 2 2" xfId="15242"/>
    <cellStyle name="60% - 强调文字颜色 3 5 3 2 2 3" xfId="15243"/>
    <cellStyle name="60% - 强调文字颜色 3 5 3 2 3" xfId="15244"/>
    <cellStyle name="货币 3 2 2 4 4 2" xfId="15245"/>
    <cellStyle name="60% - 强调文字颜色 4 4 2 2 2 2" xfId="15246"/>
    <cellStyle name="60% - 强调文字颜色 4 4 2 2 2 2 2" xfId="15247"/>
    <cellStyle name="60% - 强调文字颜色 3 5 3 2 3 2" xfId="15248"/>
    <cellStyle name="60% - 强调文字颜色 4 4 2 2 2 3" xfId="15249"/>
    <cellStyle name="60% - 强调文字颜色 3 5 3 2 4" xfId="15250"/>
    <cellStyle name="60% - 强调文字颜色 3 5 3 3" xfId="15251"/>
    <cellStyle name="60% - 强调文字颜色 3 5 3 3 2" xfId="15252"/>
    <cellStyle name="60% - 强调文字颜色 3 5 3 3 2 2" xfId="15253"/>
    <cellStyle name="60% - 强调文字颜色 4 4 2 2 3 2" xfId="15254"/>
    <cellStyle name="60% - 强调文字颜色 3 5 3 3 3" xfId="15255"/>
    <cellStyle name="60% - 强调文字颜色 3 5 3 4" xfId="15256"/>
    <cellStyle name="常规 2 3 2 6 2 3" xfId="15257"/>
    <cellStyle name="60% - 强调文字颜色 3 5 3 4 2" xfId="15258"/>
    <cellStyle name="60% - 强调文字颜色 3 5 3 5" xfId="15259"/>
    <cellStyle name="货币 2 3 4 4 4 2" xfId="15260"/>
    <cellStyle name="60% - 强调文字颜色 3 5 4 2 2 2" xfId="15261"/>
    <cellStyle name="60% - 强调文字颜色 3 5 4 2 3" xfId="15262"/>
    <cellStyle name="货币 3 2 2 5 4 2" xfId="15263"/>
    <cellStyle name="货币 2 3 4 4 5" xfId="15264"/>
    <cellStyle name="60% - 强调文字颜色 4 4 2 3 2 2" xfId="15265"/>
    <cellStyle name="货币 2 3 4 5 4" xfId="15266"/>
    <cellStyle name="60% - 强调文字颜色 3 5 4 3 2" xfId="15267"/>
    <cellStyle name="60% - 强调文字颜色 3 5 4 4" xfId="15268"/>
    <cellStyle name="60% - 强调文字颜色 3 5 5 2 2" xfId="15269"/>
    <cellStyle name="60% - 强调文字颜色 3 5 5 3" xfId="15270"/>
    <cellStyle name="链接单元格 3 3 3 3 2" xfId="15271"/>
    <cellStyle name="60% - 强调文字颜色 3 5 6 2" xfId="15272"/>
    <cellStyle name="标题 4 3 2 2 2 2 2" xfId="15273"/>
    <cellStyle name="60% - 强调文字颜色 3 5 7" xfId="15274"/>
    <cellStyle name="强调文字颜色 3 2 3 4 2 3" xfId="15275"/>
    <cellStyle name="常规 3 6 2 2 3 2" xfId="15276"/>
    <cellStyle name="60% - 强调文字颜色 3 6" xfId="15277"/>
    <cellStyle name="强调文字颜色 3 2 3 4 2 3 2" xfId="15278"/>
    <cellStyle name="60% - 强调文字颜色 3 6 2" xfId="15279"/>
    <cellStyle name="60% - 强调文字颜色 3 6 2 2" xfId="15280"/>
    <cellStyle name="60% - 强调文字颜色 3 6 2 2 2" xfId="15281"/>
    <cellStyle name="60% - 强调文字颜色 3 6 2 2 2 2" xfId="15282"/>
    <cellStyle name="60% - 强调文字颜色 3 6 2 2 2 2 2" xfId="15283"/>
    <cellStyle name="60% - 强调文字颜色 3 6 2 2 2 3" xfId="15284"/>
    <cellStyle name="60% - 强调文字颜色 3 6 2 2 3" xfId="15285"/>
    <cellStyle name="货币 3 2 3 3 4 2" xfId="15286"/>
    <cellStyle name="60% - 强调文字颜色 3 6 2 2 3 2" xfId="15287"/>
    <cellStyle name="60% - 强调文字颜色 3 6 2 2 4" xfId="15288"/>
    <cellStyle name="千位分隔 2 5 5 2 2" xfId="15289"/>
    <cellStyle name="60% - 强调文字颜色 3 6 2 3" xfId="15290"/>
    <cellStyle name="60% - 强调文字颜色 3 6 2 3 2" xfId="15291"/>
    <cellStyle name="60% - 强调文字颜色 3 6 2 3 2 2" xfId="15292"/>
    <cellStyle name="60% - 强调文字颜色 3 6 2 3 3" xfId="15293"/>
    <cellStyle name="60% - 强调文字颜色 3 6 2 4" xfId="15294"/>
    <cellStyle name="60% - 强调文字颜色 3 6 2 5" xfId="15295"/>
    <cellStyle name="60% - 强调文字颜色 3 6 3" xfId="15296"/>
    <cellStyle name="60% - 强调文字颜色 3 6 3 2 2 2" xfId="15297"/>
    <cellStyle name="60% - 强调文字颜色 3 6 3 2 3" xfId="15298"/>
    <cellStyle name="货币 3 2 3 4 4 2" xfId="15299"/>
    <cellStyle name="60% - 强调文字颜色 4 4 3 2 2 2" xfId="15300"/>
    <cellStyle name="60% - 强调文字颜色 3 6 3 3 2" xfId="15301"/>
    <cellStyle name="60% - 强调文字颜色 3 6 3 4" xfId="15302"/>
    <cellStyle name="60% - 强调文字颜色 3 7" xfId="15303"/>
    <cellStyle name="60% - 强调文字颜色 3 7 2" xfId="15304"/>
    <cellStyle name="后继超级链接 2 2 4 3" xfId="15305"/>
    <cellStyle name="60% - 强调文字颜色 3 7 2 2" xfId="15306"/>
    <cellStyle name="后继超级链接 2 2 4 3 2" xfId="15307"/>
    <cellStyle name="60% - 强调文字颜色 3 7 2 2 2" xfId="15308"/>
    <cellStyle name="输入 3 3 5" xfId="15309"/>
    <cellStyle name="60% - 强调文字颜色 3 7 2 2 2 2" xfId="15310"/>
    <cellStyle name="60% - 强调文字颜色 3 7 2 2 3" xfId="15311"/>
    <cellStyle name="货币 3 2 4 3 4 2" xfId="15312"/>
    <cellStyle name="60% - 强调文字颜色 3 7 2 3" xfId="15313"/>
    <cellStyle name="60% - 强调文字颜色 3 7 2 3 2" xfId="15314"/>
    <cellStyle name="强调文字颜色 6 2 6 2 3 2" xfId="15315"/>
    <cellStyle name="60% - 强调文字颜色 3 7 3" xfId="15316"/>
    <cellStyle name="60% - 强调文字颜色 3 7 3 2 2" xfId="15317"/>
    <cellStyle name="好 2 2 3 2 2 3 2" xfId="15318"/>
    <cellStyle name="60% - 强调文字颜色 3 7 3 3" xfId="15319"/>
    <cellStyle name="60% - 强调文字颜色 3 8" xfId="15320"/>
    <cellStyle name="百分比 2 4 2 2 4 2" xfId="15321"/>
    <cellStyle name="60% - 强调文字颜色 3 8 2" xfId="15322"/>
    <cellStyle name="60% - 强调文字颜色 3 8 2 2" xfId="15323"/>
    <cellStyle name="60% - 强调文字颜色 5 2 3 2 5" xfId="15324"/>
    <cellStyle name="60% - 强调文字颜色 3 8 2 2 2" xfId="15325"/>
    <cellStyle name="60% - 强调文字颜色 3 8 2 3" xfId="15326"/>
    <cellStyle name="计算 5 2 3 2 3 2" xfId="15327"/>
    <cellStyle name="60% - 强调文字颜色 3 8 3" xfId="15328"/>
    <cellStyle name="60% - 强调文字颜色 3 8 3 2" xfId="15329"/>
    <cellStyle name="60% - 强调文字颜色 3 9" xfId="15330"/>
    <cellStyle name="60% - 强调文字颜色 3 9 2" xfId="15331"/>
    <cellStyle name="60% - 强调文字颜色 3 9 2 2" xfId="15332"/>
    <cellStyle name="60% - 强调文字颜色 3 9 2 3" xfId="15333"/>
    <cellStyle name="60% - 强调文字颜色 3 9 3" xfId="15334"/>
    <cellStyle name="货币 3 2 3 3 2 2 3" xfId="15335"/>
    <cellStyle name="60% - 强调文字颜色 3 9 3 2" xfId="15336"/>
    <cellStyle name="强调文字颜色 1 2 2 2 4 3 2" xfId="15337"/>
    <cellStyle name="60% - 强调文字颜色 3 9 4" xfId="15338"/>
    <cellStyle name="60% - 强调文字颜色 4 10 2 2" xfId="15339"/>
    <cellStyle name="检查单元格 5 7" xfId="15340"/>
    <cellStyle name="60% - 强调文字颜色 4 10 3" xfId="15341"/>
    <cellStyle name="检查单元格 6 6" xfId="15342"/>
    <cellStyle name="60% - 强调文字颜色 4 11 2" xfId="15343"/>
    <cellStyle name="检查单元格 6 6 2" xfId="15344"/>
    <cellStyle name="60% - 强调文字颜色 4 11 2 2" xfId="15345"/>
    <cellStyle name="60% - 强调文字颜色 4 11 3" xfId="15346"/>
    <cellStyle name="60% - 强调文字颜色 4 2 10" xfId="15347"/>
    <cellStyle name="60% - 强调文字颜色 4 2 2" xfId="15348"/>
    <cellStyle name="60% - 强调文字颜色 4 2 2 2" xfId="15349"/>
    <cellStyle name="60% - 强调文字颜色 4 2 2 2 2" xfId="15350"/>
    <cellStyle name="Header2 2 4 2" xfId="15351"/>
    <cellStyle name="60% - 强调文字颜色 4 2 2 2 2 2 2 2" xfId="15352"/>
    <cellStyle name="60% - 强调文字颜色 4 2 2 2 2 2 2 2 2" xfId="15353"/>
    <cellStyle name="60% - 强调文字颜色 4 2 2 2 2 2 2 3" xfId="15354"/>
    <cellStyle name="60% - 强调文字颜色 4 2 2 2 2 2 3" xfId="15355"/>
    <cellStyle name="60% - 强调文字颜色 4 2 2 2 2 2 3 2" xfId="15356"/>
    <cellStyle name="60% - 强调文字颜色 4 2 2 2 2 2 4" xfId="15357"/>
    <cellStyle name="60% - 强调文字颜色 4 2 2 2 2 3 2" xfId="15358"/>
    <cellStyle name="输出 2 5" xfId="15359"/>
    <cellStyle name="60% - 强调文字颜色 4 2 2 2 2 3 2 2" xfId="15360"/>
    <cellStyle name="60% - 强调文字颜色 4 2 2 2 2 3 3" xfId="15361"/>
    <cellStyle name="60% - 强调文字颜色 4 2 2 2 2 4" xfId="15362"/>
    <cellStyle name="60% - 强调文字颜色 4 2 2 2 2 4 2" xfId="15363"/>
    <cellStyle name="60% - 强调文字颜色 4 2 2 2 3" xfId="15364"/>
    <cellStyle name="60% - 强调文字颜色 4 2 2 2 3 2 2" xfId="15365"/>
    <cellStyle name="60% - 强调文字颜色 4 2 2 2 3 2 2 2" xfId="15366"/>
    <cellStyle name="常规 2 3 4 2 2 4 2" xfId="15367"/>
    <cellStyle name="60% - 强调文字颜色 4 2 2 2 3 2 3" xfId="15368"/>
    <cellStyle name="60% - 强调文字颜色 4 2 2 2 3 3" xfId="15369"/>
    <cellStyle name="常规 4 2 2 4 7" xfId="15370"/>
    <cellStyle name="60% - 强调文字颜色 4 2 2 2 3 3 2" xfId="15371"/>
    <cellStyle name="60% - 强调文字颜色 4 2 2 2 3 4" xfId="15372"/>
    <cellStyle name="60% - 强调文字颜色 4 2 2 2 4" xfId="15373"/>
    <cellStyle name="强调文字颜色 2 5 5 2" xfId="15374"/>
    <cellStyle name="60% - 强调文字颜色 4 2 2 2 4 2" xfId="15375"/>
    <cellStyle name="输入 2 2 3 4" xfId="15376"/>
    <cellStyle name="60% - 强调文字颜色 4 2 2 2 4 2 2" xfId="15377"/>
    <cellStyle name="60% - 强调文字颜色 4 2 2 2 4 3" xfId="15378"/>
    <cellStyle name="标题 3 2 2 2 2" xfId="15379"/>
    <cellStyle name="60% - 强调文字颜色 4 2 2 2 5" xfId="15380"/>
    <cellStyle name="强调文字颜色 2 5 5 3" xfId="15381"/>
    <cellStyle name="60% - 强调文字颜色 4 2 2 2 5 2" xfId="15382"/>
    <cellStyle name="强调文字颜色 2 5 5 3 2" xfId="15383"/>
    <cellStyle name="差 3 2 3" xfId="15384"/>
    <cellStyle name="标题 5 2 2 5 2 2" xfId="15385"/>
    <cellStyle name="百分比 7 2 2 3 2 3 2" xfId="15386"/>
    <cellStyle name="60% - 强调文字颜色 4 2 2 2 6" xfId="15387"/>
    <cellStyle name="60% - 强调文字颜色 4 2 2 3" xfId="15388"/>
    <cellStyle name="60% - 强调文字颜色 4 2 2 3 2" xfId="15389"/>
    <cellStyle name="60% - 强调文字颜色 4 2 2 3 2 2 2" xfId="15390"/>
    <cellStyle name="60% - 强调文字颜色 4 2 2 3 2 2 2 2" xfId="15391"/>
    <cellStyle name="60% - 强调文字颜色 4 2 2 3 2 2 3" xfId="15392"/>
    <cellStyle name="60% - 强调文字颜色 4 2 2 3 2 3" xfId="15393"/>
    <cellStyle name="60% - 强调文字颜色 4 2 2 3 2 3 2" xfId="15394"/>
    <cellStyle name="60% - 强调文字颜色 4 2 2 3 2 4" xfId="15395"/>
    <cellStyle name="60% - 强调文字颜色 4 2 2 3 3" xfId="15396"/>
    <cellStyle name="60% - 强调文字颜色 4 2 2 3 3 2" xfId="15397"/>
    <cellStyle name="60% - 强调文字颜色 4 2 2 3 3 2 2" xfId="15398"/>
    <cellStyle name="60% - 强调文字颜色 4 2 2 3 3 3" xfId="15399"/>
    <cellStyle name="60% - 强调文字颜色 4 2 2 3 4" xfId="15400"/>
    <cellStyle name="60% - 强调文字颜色 4 2 2 3 4 2" xfId="15401"/>
    <cellStyle name="60% - 强调文字颜色 4 2 2 3 5" xfId="15402"/>
    <cellStyle name="60% - 强调文字颜色 4 2 2 4" xfId="15403"/>
    <cellStyle name="60% - 强调文字颜色 4 2 2 4 2" xfId="15404"/>
    <cellStyle name="60% - 强调文字颜色 4 2 2 4 2 2" xfId="15405"/>
    <cellStyle name="汇总 4 2 3" xfId="15406"/>
    <cellStyle name="60% - 强调文字颜色 4 2 2 4 2 2 2" xfId="15407"/>
    <cellStyle name="强调文字颜色 5 2 4 2 2" xfId="15408"/>
    <cellStyle name="60% - 强调文字颜色 4 2 2 4 3" xfId="15409"/>
    <cellStyle name="强调文字颜色 5 2 4 2 2 2" xfId="15410"/>
    <cellStyle name="60% - 强调文字颜色 4 2 2 4 3 2" xfId="15411"/>
    <cellStyle name="强调文字颜色 5 2 4 2 3" xfId="15412"/>
    <cellStyle name="60% - 强调文字颜色 4 2 2 4 4" xfId="15413"/>
    <cellStyle name="强调文字颜色 2 5 7 2" xfId="15414"/>
    <cellStyle name="常规 2 2 5 4 2 2" xfId="15415"/>
    <cellStyle name="60% - 强调文字颜色 4 2 2 5" xfId="15416"/>
    <cellStyle name="60% - 强调文字颜色 4 2 2 5 2" xfId="15417"/>
    <cellStyle name="60% - 强调文字颜色 4 2 2 5 2 2" xfId="15418"/>
    <cellStyle name="货币 2 8" xfId="15419"/>
    <cellStyle name="强调文字颜色 5 2 4 3 2" xfId="15420"/>
    <cellStyle name="60% - 强调文字颜色 4 2 2 5 3" xfId="15421"/>
    <cellStyle name="常规 10 2 2 4 2" xfId="15422"/>
    <cellStyle name="60% - 强调文字颜色 4 2 2 6" xfId="15423"/>
    <cellStyle name="60% - 强调文字颜色 4 2 2 6 2" xfId="15424"/>
    <cellStyle name="常规 10 2 2 4 3" xfId="15425"/>
    <cellStyle name="60% - 强调文字颜色 4 2 2 7" xfId="15426"/>
    <cellStyle name="60% - 强调文字颜色 4 2 3" xfId="15427"/>
    <cellStyle name="60% - 强调文字颜色 4 2 3 2" xfId="15428"/>
    <cellStyle name="60% - 强调文字颜色 4 2 3 2 2" xfId="15429"/>
    <cellStyle name="货币 2 2 8 6" xfId="15430"/>
    <cellStyle name="60% - 强调文字颜色 4 2 3 2 2 2 2" xfId="15431"/>
    <cellStyle name="货币 2 2 8 6 2" xfId="15432"/>
    <cellStyle name="60% - 强调文字颜色 4 2 3 2 2 2 2 2" xfId="15433"/>
    <cellStyle name="60% - 强调文字颜色 4 2 3 2 2 2 3" xfId="15434"/>
    <cellStyle name="输入 2 2 2 2 2 3" xfId="15435"/>
    <cellStyle name="60% - 强调文字颜色 4 2 3 2 2 2 3 2" xfId="15436"/>
    <cellStyle name="60% - 强调文字颜色 4 2 3 2 2 2 4" xfId="15437"/>
    <cellStyle name="60% - 强调文字颜色 4 2 3 2 2 3" xfId="15438"/>
    <cellStyle name="货币 2 2 9 6" xfId="15439"/>
    <cellStyle name="60% - 强调文字颜色 4 2 3 2 2 3 2" xfId="15440"/>
    <cellStyle name="货币 2 2 9 6 2" xfId="15441"/>
    <cellStyle name="60% - 强调文字颜色 4 2 3 2 2 3 2 2" xfId="15442"/>
    <cellStyle name="60% - 强调文字颜色 4 2 3 2 2 3 3" xfId="15443"/>
    <cellStyle name="60% - 强调文字颜色 4 2 3 2 2 4" xfId="15444"/>
    <cellStyle name="60% - 强调文字颜色 4 2 3 2 2 4 2" xfId="15445"/>
    <cellStyle name="检查单元格 2 3 5 2 3" xfId="15446"/>
    <cellStyle name="60% - 强调文字颜色 4 2 3 2 2 5" xfId="15447"/>
    <cellStyle name="60% - 强调文字颜色 4 2 3 2 3" xfId="15448"/>
    <cellStyle name="标题 3 2 3 2 2 2 2" xfId="15449"/>
    <cellStyle name="Date 2 2 3" xfId="15450"/>
    <cellStyle name="60% - 强调文字颜色 4 2 3 2 3 2" xfId="15451"/>
    <cellStyle name="Date 2 2 3 2" xfId="15452"/>
    <cellStyle name="60% - 强调文字颜色 4 2 3 2 3 2 2" xfId="15453"/>
    <cellStyle name="60% - 强调文字颜色 4 2 3 2 3 2 2 2" xfId="15454"/>
    <cellStyle name="常规 2 3 5 2 2 4 2" xfId="15455"/>
    <cellStyle name="60% - 强调文字颜色 4 2 3 2 3 2 3" xfId="15456"/>
    <cellStyle name="60% - 强调文字颜色 4 2 3 2 3 3" xfId="15457"/>
    <cellStyle name="60% - 强调文字颜色 4 2 3 2 3 3 2" xfId="15458"/>
    <cellStyle name="60% - 强调文字颜色 4 2 3 2 3 4" xfId="15459"/>
    <cellStyle name="60% - 强调文字颜色 4 2 3 2 4" xfId="15460"/>
    <cellStyle name="标题 3 2 3 2 2 2 3" xfId="15461"/>
    <cellStyle name="60% - 强调文字颜色 4 2 3 2 4 2" xfId="15462"/>
    <cellStyle name="标题 3 2 3 2 2 2 3 2" xfId="15463"/>
    <cellStyle name="60% - 强调文字颜色 4 2 3 2 4 2 2" xfId="15464"/>
    <cellStyle name="60% - 强调文字颜色 4 2 3 2 4 3" xfId="15465"/>
    <cellStyle name="标题 3 3 2 2 2" xfId="15466"/>
    <cellStyle name="60% - 强调文字颜色 4 2 3 2 5 2" xfId="15467"/>
    <cellStyle name="60% - 强调文字颜色 4 2 3 2 6" xfId="15468"/>
    <cellStyle name="60% - 强调文字颜色 4 2 3 3" xfId="15469"/>
    <cellStyle name="60% - 强调文字颜色 4 2 3 3 2" xfId="15470"/>
    <cellStyle name="60% - 强调文字颜色 4 2 3 3 2 2" xfId="15471"/>
    <cellStyle name="60% - 强调文字颜色 4 2 3 3 2 2 2" xfId="15472"/>
    <cellStyle name="60% - 强调文字颜色 4 2 3 3 2 2 2 2" xfId="15473"/>
    <cellStyle name="60% - 强调文字颜色 4 2 3 3 2 2 3" xfId="15474"/>
    <cellStyle name="60% - 强调文字颜色 4 2 3 3 2 3" xfId="15475"/>
    <cellStyle name="60% - 强调文字颜色 4 2 3 3 2 3 2" xfId="15476"/>
    <cellStyle name="60% - 强调文字颜色 4 2 3 3 2 4" xfId="15477"/>
    <cellStyle name="60% - 强调文字颜色 4 2 3 3 3" xfId="15478"/>
    <cellStyle name="60% - 强调文字颜色 4 2 3 3 3 2" xfId="15479"/>
    <cellStyle name="60% - 强调文字颜色 4 2 3 3 3 2 2" xfId="15480"/>
    <cellStyle name="60% - 强调文字颜色 4 2 3 3 3 3" xfId="15481"/>
    <cellStyle name="60% - 强调文字颜色 4 2 3 3 4" xfId="15482"/>
    <cellStyle name="强调文字颜色 2 6 6 2" xfId="15483"/>
    <cellStyle name="60% - 强调文字颜色 4 2 3 3 4 2" xfId="15484"/>
    <cellStyle name="60% - 强调文字颜色 4 2 3 3 5" xfId="15485"/>
    <cellStyle name="链接单元格 2 7 2" xfId="15486"/>
    <cellStyle name="60% - 强调文字颜色 4 2 3 4" xfId="15487"/>
    <cellStyle name="60% - 强调文字颜色 4 2 3 4 2" xfId="15488"/>
    <cellStyle name="60% - 强调文字颜色 4 2 3 4 2 2" xfId="15489"/>
    <cellStyle name="60% - 强调文字颜色 4 2 3 4 2 2 2" xfId="15490"/>
    <cellStyle name="输出 6 2 2 2" xfId="15491"/>
    <cellStyle name="千位分隔 3 4 2 2 2 2" xfId="15492"/>
    <cellStyle name="强调文字颜色 5 2 5 2 2" xfId="15493"/>
    <cellStyle name="60% - 强调文字颜色 4 2 3 4 3" xfId="15494"/>
    <cellStyle name="标题 3 2 3 2 2 4 2" xfId="15495"/>
    <cellStyle name="输出 6 2 2 2 2" xfId="15496"/>
    <cellStyle name="强调文字颜色 5 2 5 2 2 2" xfId="15497"/>
    <cellStyle name="60% - 强调文字颜色 4 2 3 4 3 2" xfId="15498"/>
    <cellStyle name="输出 6 2 2 3" xfId="15499"/>
    <cellStyle name="千位分隔 3 4 2 2 2 3" xfId="15500"/>
    <cellStyle name="强调文字颜色 5 2 5 2 3" xfId="15501"/>
    <cellStyle name="常规 2 2 5 5 2 2" xfId="15502"/>
    <cellStyle name="60% - 强调文字颜色 4 2 3 4 4" xfId="15503"/>
    <cellStyle name="60% - 强调文字颜色 4 2 3 5" xfId="15504"/>
    <cellStyle name="60% - 强调文字颜色 4 2 3 5 2" xfId="15505"/>
    <cellStyle name="60% - 强调文字颜色 4 2 3 5 2 2" xfId="15506"/>
    <cellStyle name="60% - 强调文字颜色 4 2 3 5 2 3" xfId="15507"/>
    <cellStyle name="输出 6 2 3 2" xfId="15508"/>
    <cellStyle name="强调文字颜色 5 2 5 3 2" xfId="15509"/>
    <cellStyle name="60% - 强调文字颜色 4 2 3 5 3" xfId="15510"/>
    <cellStyle name="60% - 强调文字颜色 4 2 3 5 3 2" xfId="15511"/>
    <cellStyle name="输出 6 2 3 3" xfId="15512"/>
    <cellStyle name="强调文字颜色 5 2 5 3 3" xfId="15513"/>
    <cellStyle name="60% - 强调文字颜色 4 2 3 5 4" xfId="15514"/>
    <cellStyle name="60% - 强调文字颜色 4 2 3 6" xfId="15515"/>
    <cellStyle name="60% - 强调文字颜色 4 2 3 6 2" xfId="15516"/>
    <cellStyle name="千位分隔 3 4 2 2 4 2" xfId="15517"/>
    <cellStyle name="60% - 强调文字颜色 4 2 3 6 3" xfId="15518"/>
    <cellStyle name="60% - 强调文字颜色 4 2 3 7" xfId="15519"/>
    <cellStyle name="强调文字颜色 1 2 4 3 4 2" xfId="15520"/>
    <cellStyle name="常规 3 4 8 2" xfId="15521"/>
    <cellStyle name="60% - 强调文字颜色 4 2 3 7 2" xfId="15522"/>
    <cellStyle name="60% - 强调文字颜色 4 2 3 8" xfId="15523"/>
    <cellStyle name="适中 5 5 3 2" xfId="15524"/>
    <cellStyle name="60% - 强调文字颜色 4 2 4 2 2 2 3" xfId="15525"/>
    <cellStyle name="60% - 强调文字颜色 4 2 4 2 2 3 2" xfId="15526"/>
    <cellStyle name="解释性文本 2 2 2 2 2 2" xfId="15527"/>
    <cellStyle name="60% - 强调文字颜色 4 2 4 2 2 4" xfId="15528"/>
    <cellStyle name="60% - 强调文字颜色 4 2 4 2 3 2 2" xfId="15529"/>
    <cellStyle name="60% - 强调文字颜色 4 2 4 2 3 3" xfId="15530"/>
    <cellStyle name="60% - 强调文字颜色 4 2 4 2 4 2" xfId="15531"/>
    <cellStyle name="60% - 强调文字颜色 4 2 4 2 5" xfId="15532"/>
    <cellStyle name="60% - 强调文字颜色 4 2 4 3 2 3" xfId="15533"/>
    <cellStyle name="60% - 强调文字颜色 4 2 4 3 3 2" xfId="15534"/>
    <cellStyle name="千位分隔 2 3 4" xfId="15535"/>
    <cellStyle name="60% - 强调文字颜色 4 2 4 4 2 2" xfId="15536"/>
    <cellStyle name="输出 6 3 2 2" xfId="15537"/>
    <cellStyle name="强调文字颜色 5 2 6 2 2" xfId="15538"/>
    <cellStyle name="60% - 强调文字颜色 4 2 4 4 3" xfId="15539"/>
    <cellStyle name="60% - 强调文字颜色 4 2 4 5 2" xfId="15540"/>
    <cellStyle name="常规 10 2 2 6 2" xfId="15541"/>
    <cellStyle name="60% - 强调文字颜色 4 2 4 6" xfId="15542"/>
    <cellStyle name="百分比 2 2 2 2 2 3 3" xfId="15543"/>
    <cellStyle name="60% - 强调文字颜色 4 2 5 2 2 2 2" xfId="15544"/>
    <cellStyle name="60% - 强调文字颜色 4 2 5 2 2 3" xfId="15545"/>
    <cellStyle name="60% - 强调文字颜色 4 2 5 2 3 2" xfId="15546"/>
    <cellStyle name="60% - 强调文字颜色 4 2 5 3 2 2" xfId="15547"/>
    <cellStyle name="链接单元格 5 3 2 3 2" xfId="15548"/>
    <cellStyle name="60% - 强调文字颜色 4 2 5 3 3" xfId="15549"/>
    <cellStyle name="60% - 强调文字颜色 4 2 5 4 2" xfId="15550"/>
    <cellStyle name="60% - 强调文字颜色 4 2 5 5" xfId="15551"/>
    <cellStyle name="千位分隔 2 2 7 2 4" xfId="15552"/>
    <cellStyle name="60% - 强调文字颜色 4 2 6 2 2 2" xfId="15553"/>
    <cellStyle name="常规 2 4 2 2 3 3 2" xfId="15554"/>
    <cellStyle name="60% - 强调文字颜色 4 2 6 2 3" xfId="15555"/>
    <cellStyle name="千位分隔 3 2 3 2 2 2 2" xfId="15556"/>
    <cellStyle name="60% - 强调文字颜色 4 2 6 3 2" xfId="15557"/>
    <cellStyle name="千位分隔 3 2 3 2 2 3" xfId="15558"/>
    <cellStyle name="强调文字颜色 3 3 5 2 3" xfId="15559"/>
    <cellStyle name="60% - 强调文字颜色 4 2 6 4" xfId="15560"/>
    <cellStyle name="常规 77 2" xfId="15561"/>
    <cellStyle name="常规 82 2" xfId="15562"/>
    <cellStyle name="60% - 强调文字颜色 4 2 7 2 2 2" xfId="15563"/>
    <cellStyle name="常规 78" xfId="15564"/>
    <cellStyle name="常规 83" xfId="15565"/>
    <cellStyle name="常规 2 4 2 2 4 3 2" xfId="15566"/>
    <cellStyle name="60% - 强调文字颜色 4 2 7 2 3" xfId="15567"/>
    <cellStyle name="60% - 强调文字颜色 4 2 7 3 2" xfId="15568"/>
    <cellStyle name="千位分隔 3 2 3 2 3 3" xfId="15569"/>
    <cellStyle name="60% - 强调文字颜色 4 2 7 4" xfId="15570"/>
    <cellStyle name="60% - 强调文字颜色 4 2 8 2 2" xfId="15571"/>
    <cellStyle name="强调文字颜色 3 3 5 4 2" xfId="15572"/>
    <cellStyle name="60% - 强调文字颜色 4 2 8 3" xfId="15573"/>
    <cellStyle name="60% - 强调文字颜色 4 2 9 2" xfId="15574"/>
    <cellStyle name="强调文字颜色 1 2 2 3" xfId="15575"/>
    <cellStyle name="60% - 强调文字颜色 4 2_2015财政决算公开" xfId="15576"/>
    <cellStyle name="60% - 强调文字颜色 4 3" xfId="15577"/>
    <cellStyle name="60% - 强调文字颜色 4 3 2" xfId="15578"/>
    <cellStyle name="差 2 4 4" xfId="15579"/>
    <cellStyle name="60% - 强调文字颜色 4 3 2 2" xfId="15580"/>
    <cellStyle name="60% - 强调文字颜色 4 3 2 2 2" xfId="15581"/>
    <cellStyle name="百分比 4 3 4 3 2" xfId="15582"/>
    <cellStyle name="60% - 强调文字颜色 6 2 4 3 2 2" xfId="15583"/>
    <cellStyle name="60% - 强调文字颜色 4 3 2 2 2 2 2 2" xfId="15584"/>
    <cellStyle name="60% - 强调文字颜色 6 2 4 3 2 2 2" xfId="15585"/>
    <cellStyle name="60% - 强调文字颜色 4 3 2 2 2 2 2 2 2" xfId="15586"/>
    <cellStyle name="60% - 强调文字颜色 6 2 4 3 2 3" xfId="15587"/>
    <cellStyle name="60% - 强调文字颜色 4 3 2 2 2 2 2 3" xfId="15588"/>
    <cellStyle name="60% - 强调文字颜色 6 2 4 3 3" xfId="15589"/>
    <cellStyle name="60% - 强调文字颜色 4 3 2 2 2 2 3" xfId="15590"/>
    <cellStyle name="链接单元格 5 2 3" xfId="15591"/>
    <cellStyle name="60% - 强调文字颜色 6 2 4 3 3 2" xfId="15592"/>
    <cellStyle name="60% - 强调文字颜色 4 3 2 2 2 2 3 2" xfId="15593"/>
    <cellStyle name="标题 1 8 2 2" xfId="15594"/>
    <cellStyle name="60% - 强调文字颜色 6 2 4 3 4" xfId="15595"/>
    <cellStyle name="60% - 强调文字颜色 4 3 2 2 2 2 4" xfId="15596"/>
    <cellStyle name="60% - 强调文字颜色 6 2 4 4 2" xfId="15597"/>
    <cellStyle name="60% - 强调文字颜色 4 3 2 2 2 3 2" xfId="15598"/>
    <cellStyle name="60% - 强调文字颜色 6 2 4 4 2 2" xfId="15599"/>
    <cellStyle name="60% - 强调文字颜色 4 3 2 2 2 3 2 2" xfId="15600"/>
    <cellStyle name="60% - 强调文字颜色 4 3 2 2 2 3 3" xfId="15601"/>
    <cellStyle name="货币 3 6 3 6 2" xfId="15602"/>
    <cellStyle name="60% - 强调文字颜色 6 2 4 4 3" xfId="15603"/>
    <cellStyle name="60% - 强调文字颜色 6 2 4 5" xfId="15604"/>
    <cellStyle name="60% - 强调文字颜色 4 3 2 2 2 4" xfId="15605"/>
    <cellStyle name="60% - 强调文字颜色 6 2 4 5 2" xfId="15606"/>
    <cellStyle name="60% - 强调文字颜色 4 3 2 2 2 4 2" xfId="15607"/>
    <cellStyle name="差 4 2 3 2 2" xfId="15608"/>
    <cellStyle name="60% - 强调文字颜色 4 3 2 2 3" xfId="15609"/>
    <cellStyle name="60% - 强调文字颜色 6 2 5 4" xfId="15610"/>
    <cellStyle name="60% - 强调文字颜色 4 3 2 2 3 3" xfId="15611"/>
    <cellStyle name="表标题 2 2" xfId="15612"/>
    <cellStyle name="60% - 强调文字颜色 6 2 5 5" xfId="15613"/>
    <cellStyle name="60% - 强调文字颜色 4 3 2 2 3 4" xfId="15614"/>
    <cellStyle name="60% - 强调文字颜色 4 3 2 2 4" xfId="15615"/>
    <cellStyle name="千位分隔 3 2 5 2 2" xfId="15616"/>
    <cellStyle name="强调文字颜色 3 5 5 2" xfId="15617"/>
    <cellStyle name="差 4 2 3 2 3" xfId="15618"/>
    <cellStyle name="输出 3 3 2 5" xfId="15619"/>
    <cellStyle name="60% - 强调文字颜色 4 3 2 2 4 2" xfId="15620"/>
    <cellStyle name="千位分隔 3 2 5 2 2 2" xfId="15621"/>
    <cellStyle name="60% - 强调文字颜色 6 2 6 3" xfId="15622"/>
    <cellStyle name="常规 2 2 2 6 2 4" xfId="15623"/>
    <cellStyle name="差 4 2 3 2 3 2" xfId="15624"/>
    <cellStyle name="60% - 强调文字颜色 4 3 2 2 4 3" xfId="15625"/>
    <cellStyle name="标题 4 2 2 2 2" xfId="15626"/>
    <cellStyle name="千位分隔 3 2 5 2 2 3" xfId="15627"/>
    <cellStyle name="60% - 强调文字颜色 6 2 6 4" xfId="15628"/>
    <cellStyle name="60% - 强调文字颜色 4 3 2 2 5" xfId="15629"/>
    <cellStyle name="千位分隔 3 2 5 2 3" xfId="15630"/>
    <cellStyle name="强调文字颜色 3 5 5 3" xfId="15631"/>
    <cellStyle name="60% - 强调文字颜色 4 3 2 2 5 2" xfId="15632"/>
    <cellStyle name="强调文字颜色 3 5 5 3 2" xfId="15633"/>
    <cellStyle name="60% - 强调文字颜色 6 2 7 3" xfId="15634"/>
    <cellStyle name="常规 2 2 2 6 3 4" xfId="15635"/>
    <cellStyle name="常规 2 10 4" xfId="15636"/>
    <cellStyle name="60% - 强调文字颜色 4 3 2 2 6" xfId="15637"/>
    <cellStyle name="千位分隔 3 2 5 2 4" xfId="15638"/>
    <cellStyle name="常规 2 3 2 3 2 2 2 3 2" xfId="15639"/>
    <cellStyle name="差 2 4 5" xfId="15640"/>
    <cellStyle name="60% - 强调文字颜色 4 3 2 3" xfId="15641"/>
    <cellStyle name="差 2 4 5 2" xfId="15642"/>
    <cellStyle name="60% - 强调文字颜色 4 3 2 3 2" xfId="15643"/>
    <cellStyle name="百分比 5 3 4 3 2" xfId="15644"/>
    <cellStyle name="60% - 强调文字颜色 6 3 4 3 2 2" xfId="15645"/>
    <cellStyle name="60% - 强调文字颜色 4 3 2 3 2 2 2 2" xfId="15646"/>
    <cellStyle name="60% - 强调文字颜色 6 3 4 3 3" xfId="15647"/>
    <cellStyle name="60% - 强调文字颜色 4 3 2 3 2 2 3" xfId="15648"/>
    <cellStyle name="60% - 强调文字颜色 6 3 4 4" xfId="15649"/>
    <cellStyle name="60% - 强调文字颜色 4 3 2 3 2 3" xfId="15650"/>
    <cellStyle name="60% - 强调文字颜色 6 3 4 4 2" xfId="15651"/>
    <cellStyle name="60% - 强调文字颜色 4 3 2 3 2 3 2" xfId="15652"/>
    <cellStyle name="60% - 强调文字颜色 6 3 4 5" xfId="15653"/>
    <cellStyle name="60% - 强调文字颜色 4 3 2 3 2 4" xfId="15654"/>
    <cellStyle name="60% - 强调文字颜色 4 3 2 3 3" xfId="15655"/>
    <cellStyle name="60% - 强调文字颜色 6 3 5 3" xfId="15656"/>
    <cellStyle name="60% - 强调文字颜色 4 3 2 3 3 2" xfId="15657"/>
    <cellStyle name="60% - 强调文字颜色 4 3 2 3 4" xfId="15658"/>
    <cellStyle name="千位分隔 3 2 5 3 2" xfId="15659"/>
    <cellStyle name="60% - 强调文字颜色 6 3 6 3" xfId="15660"/>
    <cellStyle name="常规 2 2 2 7 2 4" xfId="15661"/>
    <cellStyle name="60% - 强调文字颜色 4 3 2 3 4 2" xfId="15662"/>
    <cellStyle name="60% - 强调文字颜色 4 3 2 3 5" xfId="15663"/>
    <cellStyle name="千位分隔 3 2 5 3 3" xfId="15664"/>
    <cellStyle name="60% - 强调文字颜色 4 3 2 4" xfId="15665"/>
    <cellStyle name="60% - 强调文字颜色 4 3 2 4 2" xfId="15666"/>
    <cellStyle name="60% - 强调文字颜色 6 4 4 3" xfId="15667"/>
    <cellStyle name="60% - 强调文字颜色 4 3 2 4 2 2" xfId="15668"/>
    <cellStyle name="百分比 6 3 4 3" xfId="15669"/>
    <cellStyle name="60% - 强调文字颜色 6 4 4 3 2" xfId="15670"/>
    <cellStyle name="60% - 强调文字颜色 4 3 2 4 2 2 2" xfId="15671"/>
    <cellStyle name="强调文字颜色 5 3 4 2 2" xfId="15672"/>
    <cellStyle name="差 4 2 3 4 2" xfId="15673"/>
    <cellStyle name="60% - 强调文字颜色 4 3 2 4 3" xfId="15674"/>
    <cellStyle name="强调文字颜色 5 3 4 2 2 2" xfId="15675"/>
    <cellStyle name="60% - 强调文字颜色 6 4 5 3" xfId="15676"/>
    <cellStyle name="60% - 强调文字颜色 4 3 2 4 3 2" xfId="15677"/>
    <cellStyle name="强调文字颜色 5 3 4 2 3" xfId="15678"/>
    <cellStyle name="60% - 强调文字颜色 4 3 2 4 4" xfId="15679"/>
    <cellStyle name="强调文字颜色 3 5 7 2" xfId="15680"/>
    <cellStyle name="常规 2 2 6 4 2 2" xfId="15681"/>
    <cellStyle name="60% - 强调文字颜色 4 3 2 5" xfId="15682"/>
    <cellStyle name="60% - 强调文字颜色 4 3 2 5 2" xfId="15683"/>
    <cellStyle name="60% - 强调文字颜色 6 5 4 3" xfId="15684"/>
    <cellStyle name="60% - 强调文字颜色 4 3 2 5 2 2" xfId="15685"/>
    <cellStyle name="强调文字颜色 5 3 4 3 2" xfId="15686"/>
    <cellStyle name="60% - 强调文字颜色 4 3 2 5 3" xfId="15687"/>
    <cellStyle name="60% - 强调文字颜色 4 3 2 6" xfId="15688"/>
    <cellStyle name="60% - 强调文字颜色 4 3 2 6 2" xfId="15689"/>
    <cellStyle name="60% - 强调文字颜色 4 3 2 7" xfId="15690"/>
    <cellStyle name="强调文字颜色 1 2 4 4 3 2" xfId="15691"/>
    <cellStyle name="60% - 强调文字颜色 4 3 3" xfId="15692"/>
    <cellStyle name="60% - 强调文字颜色 4 3 3 2 2 2 2" xfId="15693"/>
    <cellStyle name="60% - 着色 2 5" xfId="15694"/>
    <cellStyle name="60% - 强调文字颜色 4 3 3 2 2 2 2 2" xfId="15695"/>
    <cellStyle name="60% - 强调文字颜色 4 3 3 2 2 2 3" xfId="15696"/>
    <cellStyle name="60% - 强调文字颜色 4 3 3 2 2 3" xfId="15697"/>
    <cellStyle name="60% - 强调文字颜色 4 3 3 2 2 3 2" xfId="15698"/>
    <cellStyle name="60% - 强调文字颜色 4 3 3 2 2 4" xfId="15699"/>
    <cellStyle name="60% - 强调文字颜色 4 3 3 2 3" xfId="15700"/>
    <cellStyle name="60% - 强调文字颜色 4 3 3 2 3 2" xfId="15701"/>
    <cellStyle name="60% - 强调文字颜色 4 3 3 2 3 2 2" xfId="15702"/>
    <cellStyle name="60% - 强调文字颜色 4 3 3 2 3 3" xfId="15703"/>
    <cellStyle name="60% - 强调文字颜色 4 3 3 2 4" xfId="15704"/>
    <cellStyle name="千位分隔 3 2 6 2 2" xfId="15705"/>
    <cellStyle name="60% - 强调文字颜色 4 3 3 2 4 2" xfId="15706"/>
    <cellStyle name="千位分隔 3 2 6 2 2 2" xfId="15707"/>
    <cellStyle name="常规 2 2 3 6 2 4" xfId="15708"/>
    <cellStyle name="60% - 强调文字颜色 4 3 3 3 2" xfId="15709"/>
    <cellStyle name="60% - 强调文字颜色 4 3 3 3 2 2" xfId="15710"/>
    <cellStyle name="常规 2 6 2 2 2 3 2" xfId="15711"/>
    <cellStyle name="60% - 强调文字颜色 4 3 3 3 2 3" xfId="15712"/>
    <cellStyle name="差 4 2 4 3 2" xfId="15713"/>
    <cellStyle name="60% - 强调文字颜色 4 3 3 3 3" xfId="15714"/>
    <cellStyle name="标题 3 2 3 3 2 3 2" xfId="15715"/>
    <cellStyle name="60% - 强调文字颜色 4 3 3 3 4" xfId="15716"/>
    <cellStyle name="千位分隔 3 2 6 3 2" xfId="15717"/>
    <cellStyle name="强调文字颜色 3 6 6 2" xfId="15718"/>
    <cellStyle name="链接单元格 3 7 2" xfId="15719"/>
    <cellStyle name="60% - 强调文字颜色 4 3 3 4" xfId="15720"/>
    <cellStyle name="60% - 强调文字颜色 4 3 3 4 2" xfId="15721"/>
    <cellStyle name="60% - 强调文字颜色 4 3 3 4 2 2" xfId="15722"/>
    <cellStyle name="输出 7 2 2 2" xfId="15723"/>
    <cellStyle name="千位分隔 3 4 3 2 2 2" xfId="15724"/>
    <cellStyle name="强调文字颜色 5 3 5 2 2" xfId="15725"/>
    <cellStyle name="60% - 强调文字颜色 4 3 3 4 3" xfId="15726"/>
    <cellStyle name="Fixed 2 2 2" xfId="15727"/>
    <cellStyle name="60% - 强调文字颜色 4 3 3 5 2" xfId="15728"/>
    <cellStyle name="常规 10 2 3 5 2" xfId="15729"/>
    <cellStyle name="Fixed 2 3" xfId="15730"/>
    <cellStyle name="60% - 强调文字颜色 4 3 3 6" xfId="15731"/>
    <cellStyle name="60% - 强调文字颜色 4 3 4 2 2 2 2" xfId="15732"/>
    <cellStyle name="60% - 强调文字颜色 4 3 4 2 2 3" xfId="15733"/>
    <cellStyle name="60% - 强调文字颜色 4 3 4 2 3 2" xfId="15734"/>
    <cellStyle name="60% - 强调文字颜色 4 3 4 2 4" xfId="15735"/>
    <cellStyle name="千位分隔 3 2 7 2 2" xfId="15736"/>
    <cellStyle name="强调文字颜色 3 7 5 2" xfId="15737"/>
    <cellStyle name="常规 13 2 2_2015财政决算公开" xfId="15738"/>
    <cellStyle name="60% - 强调文字颜色 4 3 4 3 2 2" xfId="15739"/>
    <cellStyle name="60% - 强调文字颜色 4 3 4 3 3" xfId="15740"/>
    <cellStyle name="60% - 强调文字颜色 4 3 4 4 2" xfId="15741"/>
    <cellStyle name="Fixed 3 2" xfId="15742"/>
    <cellStyle name="60% - 强调文字颜色 4 3 4 5" xfId="15743"/>
    <cellStyle name="60% - 强调文字颜色 4 3 5 2 2 2" xfId="15744"/>
    <cellStyle name="常规 2 4 2 3 2 3 2" xfId="15745"/>
    <cellStyle name="60% - 强调文字颜色 4 3 5 2 3" xfId="15746"/>
    <cellStyle name="标题 5 2 2 8 2" xfId="15747"/>
    <cellStyle name="60% - 强调文字颜色 4 3 5 3 2" xfId="15748"/>
    <cellStyle name="标题 5 2 3 7 2" xfId="15749"/>
    <cellStyle name="60% - 强调文字颜色 4 3 6 2 2" xfId="15750"/>
    <cellStyle name="千位分隔 3 2 3 3 2 2" xfId="15751"/>
    <cellStyle name="60% - 强调文字颜色 4 3 6 3" xfId="15752"/>
    <cellStyle name="60% - 强调文字颜色 4 4" xfId="15753"/>
    <cellStyle name="标题 3 2 2 5" xfId="15754"/>
    <cellStyle name="60% - 强调文字颜色 4 4 2" xfId="15755"/>
    <cellStyle name="差 3 4 4" xfId="15756"/>
    <cellStyle name="标题 5 2 2 5 2 3 3" xfId="15757"/>
    <cellStyle name="60% - 强调文字颜色 4 4 2 2" xfId="15758"/>
    <cellStyle name="货币 3 2 2 4 4" xfId="15759"/>
    <cellStyle name="60% - 强调文字颜色 4 4 2 2 2" xfId="15760"/>
    <cellStyle name="货币 2 6 5" xfId="15761"/>
    <cellStyle name="60% - 强调文字颜色 4 4 2 2 2 2 2 2" xfId="15762"/>
    <cellStyle name="60% - 强调文字颜色 4 4 2 2 2 2 3" xfId="15763"/>
    <cellStyle name="60% - 强调文字颜色 4 4 2 2 2 3 2" xfId="15764"/>
    <cellStyle name="60% - 强调文字颜色 4 4 2 2 2 4" xfId="15765"/>
    <cellStyle name="货币 3 2 2 4 5" xfId="15766"/>
    <cellStyle name="60% - 强调文字颜色 4 4 2 2 3" xfId="15767"/>
    <cellStyle name="60% - 强调文字颜色 4 4 2 2 3 2 2" xfId="15768"/>
    <cellStyle name="千位分隔 2 4 6 3 2" xfId="15769"/>
    <cellStyle name="60% - 强调文字颜色 4 4 2 2 3 3" xfId="15770"/>
    <cellStyle name="60% - 强调文字颜色 4 4 2 2 4" xfId="15771"/>
    <cellStyle name="千位分隔 3 3 5 2 2" xfId="15772"/>
    <cellStyle name="强调文字颜色 4 5 5 2" xfId="15773"/>
    <cellStyle name="货币 3 2 2 4 6" xfId="15774"/>
    <cellStyle name="货币 3 2 2 4 6 2" xfId="15775"/>
    <cellStyle name="常规 2 3 2 6 2 4" xfId="15776"/>
    <cellStyle name="60% - 强调文字颜色 4 4 2 2 4 2" xfId="15777"/>
    <cellStyle name="60% - 强调文字颜色 4 4 2 2 5" xfId="15778"/>
    <cellStyle name="千位分隔 3 3 5 2 3" xfId="15779"/>
    <cellStyle name="强调文字颜色 4 5 5 3" xfId="15780"/>
    <cellStyle name="差 3 4 5" xfId="15781"/>
    <cellStyle name="60% - 强调文字颜色 4 4 2 3" xfId="15782"/>
    <cellStyle name="货币 3 2 2 5 4" xfId="15783"/>
    <cellStyle name="差 3 4 5 2" xfId="15784"/>
    <cellStyle name="60% - 强调文字颜色 4 4 2 3 2" xfId="15785"/>
    <cellStyle name="60% - 强调文字颜色 4 4 2 3 2 2 2" xfId="15786"/>
    <cellStyle name="货币 2 3 4 4 6" xfId="15787"/>
    <cellStyle name="60% - 强调文字颜色 4 4 2 3 2 3" xfId="15788"/>
    <cellStyle name="差 4 3 3 3 2" xfId="15789"/>
    <cellStyle name="60% - 强调文字颜色 4 4 2 3 3" xfId="15790"/>
    <cellStyle name="60% - 强调文字颜色 4 4 2 3 3 2" xfId="15791"/>
    <cellStyle name="60% - 强调文字颜色 4 4 2 3 4" xfId="15792"/>
    <cellStyle name="差_全国友协2010年度中央部门决算（草案）" xfId="15793"/>
    <cellStyle name="标题 3 2 2 6" xfId="15794"/>
    <cellStyle name="60% - 强调文字颜色 4 4 3" xfId="15795"/>
    <cellStyle name="货币 3 2 3 4 4" xfId="15796"/>
    <cellStyle name="差_全国友协2010年度中央部门决算（草案） 2 2" xfId="15797"/>
    <cellStyle name="差 3 5 4 2" xfId="15798"/>
    <cellStyle name="60% - 强调文字颜色 4 4 3 2 2" xfId="15799"/>
    <cellStyle name="60% - 强调文字颜色 4 4 3 2 2 2 2" xfId="15800"/>
    <cellStyle name="60% - 强调文字颜色 4 4 3 2 2 3" xfId="15801"/>
    <cellStyle name="差_全国友协2010年度中央部门决算（草案） 2 3" xfId="15802"/>
    <cellStyle name="60% - 强调文字颜色 4 4 3 2 3" xfId="15803"/>
    <cellStyle name="差_全国友协2010年度中央部门决算（草案） 2 3 2" xfId="15804"/>
    <cellStyle name="60% - 强调文字颜色 4 4 3 2 3 2" xfId="15805"/>
    <cellStyle name="60% - 强调文字颜色 4 4 3 2 4" xfId="15806"/>
    <cellStyle name="差_全国友协2010年度中央部门决算（草案） 3" xfId="15807"/>
    <cellStyle name="60% - 强调文字颜色 4 4 3 3" xfId="15808"/>
    <cellStyle name="60% - 强调文字颜色 4 4 3 3 2" xfId="15809"/>
    <cellStyle name="60% - 强调文字颜色 4 4 3 3 2 2" xfId="15810"/>
    <cellStyle name="60% - 强调文字颜色 4 4 3 3 3" xfId="15811"/>
    <cellStyle name="标题 3 2 3 4 2 3 2" xfId="15812"/>
    <cellStyle name="货币 3 2 4 4 4 2" xfId="15813"/>
    <cellStyle name="60% - 强调文字颜色 4 4 4 2 2 2" xfId="15814"/>
    <cellStyle name="货币 3 2 4 4 5" xfId="15815"/>
    <cellStyle name="60% - 强调文字颜色 4 4 4 2 3" xfId="15816"/>
    <cellStyle name="货币 3 2 4 5 4" xfId="15817"/>
    <cellStyle name="60% - 强调文字颜色 4 4 4 3 2" xfId="15818"/>
    <cellStyle name="60% - 强调文字颜色 4 4 5 2 2" xfId="15819"/>
    <cellStyle name="强调文字颜色 5 3 2 2 2 2" xfId="15820"/>
    <cellStyle name="60% - 强调文字颜色 4 4 5 3" xfId="15821"/>
    <cellStyle name="链接单元格 3 4 2 3 2" xfId="15822"/>
    <cellStyle name="60% - 强调文字颜色 4 5" xfId="15823"/>
    <cellStyle name="标题 3 2 3 5" xfId="15824"/>
    <cellStyle name="60% - 强调文字颜色 4 5 2" xfId="15825"/>
    <cellStyle name="差 4 4 4" xfId="15826"/>
    <cellStyle name="标题 3 2 3 5 2" xfId="15827"/>
    <cellStyle name="60% - 强调文字颜色 4 5 2 2" xfId="15828"/>
    <cellStyle name="差 4 4 4 2" xfId="15829"/>
    <cellStyle name="60% - 强调文字颜色 4 5 2 2 2" xfId="15830"/>
    <cellStyle name="60% - 强调文字颜色 4 5 3 2 3" xfId="15831"/>
    <cellStyle name="60% - 强调文字颜色 4 5 2 2 2 2" xfId="15832"/>
    <cellStyle name="60% - 强调文字颜色 4 5 3 2 3 2" xfId="15833"/>
    <cellStyle name="60% - 强调文字颜色 4 5 2 2 2 2 2" xfId="15834"/>
    <cellStyle name="60% - 强调文字颜色 4 5 2 2 2 2 2 2" xfId="15835"/>
    <cellStyle name="强调文字颜色 6 6 6 2" xfId="15836"/>
    <cellStyle name="60% - 强调文字颜色 4 5 2 2 2 2 3" xfId="15837"/>
    <cellStyle name="60% - 强调文字颜色 4 5 3 2 4" xfId="15838"/>
    <cellStyle name="60% - 强调文字颜色 4 5 2 2 2 3" xfId="15839"/>
    <cellStyle name="60% - 强调文字颜色 4 5 2 2 2 3 2" xfId="15840"/>
    <cellStyle name="60% - 强调文字颜色 4 5 2 2 2 4" xfId="15841"/>
    <cellStyle name="60% - 强调文字颜色 4 5 2 2 3" xfId="15842"/>
    <cellStyle name="60% - 强调文字颜色 4 5 3 3 3" xfId="15843"/>
    <cellStyle name="60% - 强调文字颜色 4 5 2 2 3 2" xfId="15844"/>
    <cellStyle name="60% - 强调文字颜色 4 5 2 2 3 2 2" xfId="15845"/>
    <cellStyle name="千位分隔 3 4 6 3 2" xfId="15846"/>
    <cellStyle name="强调文字颜色 5 6 6 2" xfId="15847"/>
    <cellStyle name="60% - 强调文字颜色 4 5 2 2 3 3" xfId="15848"/>
    <cellStyle name="输出 9 2 2" xfId="15849"/>
    <cellStyle name="60% - 强调文字颜色 4 5 2 2 4" xfId="15850"/>
    <cellStyle name="千位分隔 3 4 5 2 2" xfId="15851"/>
    <cellStyle name="强调文字颜色 5 5 5 2" xfId="15852"/>
    <cellStyle name="输出 9 2 3" xfId="15853"/>
    <cellStyle name="60% - 强调文字颜色 4 5 2 2 5" xfId="15854"/>
    <cellStyle name="千位分隔 3 4 5 2 3" xfId="15855"/>
    <cellStyle name="强调文字颜色 5 5 5 3" xfId="15856"/>
    <cellStyle name="标题 3 2 3 5 3" xfId="15857"/>
    <cellStyle name="60% - 强调文字颜色 4 5 2 3" xfId="15858"/>
    <cellStyle name="标题 3 2 3 5 3 2" xfId="15859"/>
    <cellStyle name="60% - 强调文字颜色 4 5 2 3 2" xfId="15860"/>
    <cellStyle name="标题 26" xfId="15861"/>
    <cellStyle name="标题 31" xfId="15862"/>
    <cellStyle name="60% - 强调文字颜色 4 5 4 2 3" xfId="15863"/>
    <cellStyle name="60% - 强调文字颜色 4 5 2 3 2 2" xfId="15864"/>
    <cellStyle name="标题 26 2" xfId="15865"/>
    <cellStyle name="标题 31 2" xfId="15866"/>
    <cellStyle name="60% - 强调文字颜色 4 5 2 3 2 2 2" xfId="15867"/>
    <cellStyle name="强调文字颜色 5 7 5 2" xfId="15868"/>
    <cellStyle name="标题 27" xfId="15869"/>
    <cellStyle name="标题 32" xfId="15870"/>
    <cellStyle name="60% - 强调文字颜色 4 5 2 3 2 3" xfId="15871"/>
    <cellStyle name="60% - 强调文字颜色 4 5 2 3 3" xfId="15872"/>
    <cellStyle name="检查单元格 2 2 3" xfId="15873"/>
    <cellStyle name="60% - 强调文字颜色 4 5 2 3 3 2" xfId="15874"/>
    <cellStyle name="60% - 强调文字颜色 4 5 2 3 4" xfId="15875"/>
    <cellStyle name="标题 3 2 3 6" xfId="15876"/>
    <cellStyle name="60% - 强调文字颜色 4 5 3" xfId="15877"/>
    <cellStyle name="60% - 强调文字颜色 4 5 3 2" xfId="15878"/>
    <cellStyle name="60% - 强调文字颜色 4 5 3 2 2" xfId="15879"/>
    <cellStyle name="60% - 强调文字颜色 4 6 3 2 3" xfId="15880"/>
    <cellStyle name="超级链接 4" xfId="15881"/>
    <cellStyle name="60% - 强调文字颜色 4 5 3 2 2 2" xfId="15882"/>
    <cellStyle name="超级链接 4 2" xfId="15883"/>
    <cellStyle name="60% - 强调文字颜色 4 5 3 2 2 2 2" xfId="15884"/>
    <cellStyle name="超级链接 5" xfId="15885"/>
    <cellStyle name="60% - 强调文字颜色 4 5 3 2 2 3" xfId="15886"/>
    <cellStyle name="60% - 强调文字颜色 4 5 3 3" xfId="15887"/>
    <cellStyle name="60% - 强调文字颜色 4 5 3 3 2" xfId="15888"/>
    <cellStyle name="60% - 强调文字颜色 4 5 3 3 2 2" xfId="15889"/>
    <cellStyle name="标题 25" xfId="15890"/>
    <cellStyle name="标题 30" xfId="15891"/>
    <cellStyle name="60% - 强调文字颜色 4 5 4 2 2" xfId="15892"/>
    <cellStyle name="标题 25 2" xfId="15893"/>
    <cellStyle name="标题 30 2" xfId="15894"/>
    <cellStyle name="60% - 强调文字颜色 4 5 4 2 2 2" xfId="15895"/>
    <cellStyle name="检查单元格 2 2" xfId="15896"/>
    <cellStyle name="60% - 强调文字颜色 4 5 4 3" xfId="15897"/>
    <cellStyle name="检查单元格 2 2 2" xfId="15898"/>
    <cellStyle name="60% - 强调文字颜色 4 5 4 3 2" xfId="15899"/>
    <cellStyle name="60% - 强调文字颜色 4 5 5 2" xfId="15900"/>
    <cellStyle name="60% - 强调文字颜色 4 5 5 2 2" xfId="15901"/>
    <cellStyle name="适中 3 2 2 2 2 2 3" xfId="15902"/>
    <cellStyle name="60% - 着色 6 2 2 3" xfId="15903"/>
    <cellStyle name="强调文字颜色 5 3 2 3 2 2" xfId="15904"/>
    <cellStyle name="检查单元格 3 2" xfId="15905"/>
    <cellStyle name="60% - 强调文字颜色 4 5 5 3" xfId="15906"/>
    <cellStyle name="60% - 强调文字颜色 4 5 6 2" xfId="15907"/>
    <cellStyle name="60% - 强调文字颜色 4 5 7" xfId="15908"/>
    <cellStyle name="常规 3 6 2 2 4 2" xfId="15909"/>
    <cellStyle name="60% - 强调文字颜色 4 6" xfId="15910"/>
    <cellStyle name="标题 3 2 4 5" xfId="15911"/>
    <cellStyle name="60% - 强调文字颜色 4 6 2" xfId="15912"/>
    <cellStyle name="差 5 4 4" xfId="15913"/>
    <cellStyle name="标题 3 2 4 5 2" xfId="15914"/>
    <cellStyle name="60% - 强调文字颜色 4 6 2 2" xfId="15915"/>
    <cellStyle name="货币 2 9 2 4" xfId="15916"/>
    <cellStyle name="差 5 4 4 2" xfId="15917"/>
    <cellStyle name="百分比 2 2 3 6" xfId="15918"/>
    <cellStyle name="60% - 强调文字颜色 4 6 2 2 2" xfId="15919"/>
    <cellStyle name="货币 2 9 2 4 2" xfId="15920"/>
    <cellStyle name="百分比 2 2 3 6 2" xfId="15921"/>
    <cellStyle name="60% - 强调文字颜色 5 5 3 2 3" xfId="15922"/>
    <cellStyle name="60% - 强调文字颜色 4 6 2 2 2 2" xfId="15923"/>
    <cellStyle name="60% - 强调文字颜色 5 5 3 2 3 2" xfId="15924"/>
    <cellStyle name="60% - 强调文字颜色 4 6 2 2 2 2 2" xfId="15925"/>
    <cellStyle name="60% - 强调文字颜色 5 5 3 2 4" xfId="15926"/>
    <cellStyle name="60% - 强调文字颜色 4 6 2 2 2 3" xfId="15927"/>
    <cellStyle name="解释性文本 9 2" xfId="15928"/>
    <cellStyle name="60% - 强调文字颜色 4 6 2 2 3" xfId="15929"/>
    <cellStyle name="60% - 强调文字颜色 5 5 3 3 3" xfId="15930"/>
    <cellStyle name="60% - 强调文字颜色 4 6 2 2 3 2" xfId="15931"/>
    <cellStyle name="60% - 强调文字颜色 4 6 2 2 4" xfId="15932"/>
    <cellStyle name="强调文字颜色 6 5 5 2" xfId="15933"/>
    <cellStyle name="解释性文本 9 3" xfId="15934"/>
    <cellStyle name="60% - 强调文字颜色 4 6 2 3" xfId="15935"/>
    <cellStyle name="60% - 强调文字颜色 4 6 2 3 2" xfId="15936"/>
    <cellStyle name="60% - 强调文字颜色 5 5 4 2 3" xfId="15937"/>
    <cellStyle name="60% - 强调文字颜色 4 6 2 3 2 2" xfId="15938"/>
    <cellStyle name="60% - 强调文字颜色 4 6 2 3 3" xfId="15939"/>
    <cellStyle name="60% - 强调文字颜色 4 6 3" xfId="15940"/>
    <cellStyle name="60% - 强调文字颜色 4 6 3 2 2" xfId="15941"/>
    <cellStyle name="超级链接 3" xfId="15942"/>
    <cellStyle name="百分比 2 3 3 6" xfId="15943"/>
    <cellStyle name="60% - 强调文字颜色 4 6 3 2 2 2" xfId="15944"/>
    <cellStyle name="超级链接 3 2" xfId="15945"/>
    <cellStyle name="百分比 2 3 3 6 2" xfId="15946"/>
    <cellStyle name="60% - 强调文字颜色 5 6 3 2 3" xfId="15947"/>
    <cellStyle name="60% - 强调文字颜色 4 6 3 3" xfId="15948"/>
    <cellStyle name="60% - 强调文字颜色 4 6 3 3 2" xfId="15949"/>
    <cellStyle name="60% - 强调文字颜色 4 6 4 2" xfId="15950"/>
    <cellStyle name="60% - 强调文字颜色 4 6 4 2 2" xfId="15951"/>
    <cellStyle name="常规 10 2 3 2 2 2 2" xfId="15952"/>
    <cellStyle name="60% - 强调文字颜色 4 6 4 3" xfId="15953"/>
    <cellStyle name="60% - 强调文字颜色 4 6 5" xfId="15954"/>
    <cellStyle name="60% - 强调文字颜色 4 6 5 2" xfId="15955"/>
    <cellStyle name="60% - 强调文字颜色 4 6 6" xfId="15956"/>
    <cellStyle name="常规 3 6 2 2 4 3" xfId="15957"/>
    <cellStyle name="60% - 强调文字颜色 4 7" xfId="15958"/>
    <cellStyle name="60% - 强调文字颜色 4 7 2" xfId="15959"/>
    <cellStyle name="60% - 强调文字颜色 4 7 2 2" xfId="15960"/>
    <cellStyle name="货币 3 9 2 4" xfId="15961"/>
    <cellStyle name="60% - 强调文字颜色 4 7 2 2 2" xfId="15962"/>
    <cellStyle name="货币 3 9 2 4 2" xfId="15963"/>
    <cellStyle name="百分比 7 2 3 4" xfId="15964"/>
    <cellStyle name="60% - 强调文字颜色 6 5 3 2 3" xfId="15965"/>
    <cellStyle name="60% - 强调文字颜色 4 7 2 2 2 2" xfId="15966"/>
    <cellStyle name="60% - 强调文字颜色 4 7 2 2 3" xfId="15967"/>
    <cellStyle name="60% - 强调文字颜色 4 7 2 3 2" xfId="15968"/>
    <cellStyle name="60% - 强调文字颜色 4 7 3" xfId="15969"/>
    <cellStyle name="60% - 强调文字颜色 4 7 3 2" xfId="15970"/>
    <cellStyle name="60% - 强调文字颜色 4 7 3 2 2" xfId="15971"/>
    <cellStyle name="60% - 强调文字颜色 4 7 3 3" xfId="15972"/>
    <cellStyle name="60% - 强调文字颜色 4 7 4" xfId="15973"/>
    <cellStyle name="60% - 强调文字颜色 4 7 4 2" xfId="15974"/>
    <cellStyle name="60% - 强调文字颜色 4 7 5" xfId="15975"/>
    <cellStyle name="60% - 强调文字颜色 4 8" xfId="15976"/>
    <cellStyle name="60% - 强调文字颜色 4 8 2" xfId="15977"/>
    <cellStyle name="60% - 强调文字颜色 4 8 2 2" xfId="15978"/>
    <cellStyle name="60% - 强调文字颜色 6 2 3 2 5" xfId="15979"/>
    <cellStyle name="货币 4 9 2 4" xfId="15980"/>
    <cellStyle name="百分比 4 2 3 6" xfId="15981"/>
    <cellStyle name="60% - 强调文字颜色 4 8 2 2 2" xfId="15982"/>
    <cellStyle name="60% - 强调文字颜色 4 8 2 3" xfId="15983"/>
    <cellStyle name="60% - 强调文字颜色 4 8 3" xfId="15984"/>
    <cellStyle name="60% - 强调文字颜色 4 8 3 2" xfId="15985"/>
    <cellStyle name="60% - 强调文字颜色 4 8 4" xfId="15986"/>
    <cellStyle name="60% - 强调文字颜色 4 9" xfId="15987"/>
    <cellStyle name="60% - 强调文字颜色 4 9 2" xfId="15988"/>
    <cellStyle name="60% - 强调文字颜色 4 9 2 2" xfId="15989"/>
    <cellStyle name="百分比 5 2 3 6" xfId="15990"/>
    <cellStyle name="60% - 强调文字颜色 6 3 3 2 5" xfId="15991"/>
    <cellStyle name="60% - 强调文字颜色 4 9 2 2 2" xfId="15992"/>
    <cellStyle name="货币 2 3 2 5 2 3 2" xfId="15993"/>
    <cellStyle name="60% - 强调文字颜色 4 9 2 3" xfId="15994"/>
    <cellStyle name="60% - 强调文字颜色 4 9 3" xfId="15995"/>
    <cellStyle name="60% - 强调文字颜色 4 9 3 2" xfId="15996"/>
    <cellStyle name="60% - 强调文字颜色 4 9 4" xfId="15997"/>
    <cellStyle name="货币 4 6 9" xfId="15998"/>
    <cellStyle name="标题 1 3 2 4 2" xfId="15999"/>
    <cellStyle name="60% - 强调文字颜色 5 10" xfId="16000"/>
    <cellStyle name="货币 4 6 9 2" xfId="16001"/>
    <cellStyle name="60% - 强调文字颜色 5 10 2" xfId="16002"/>
    <cellStyle name="60% - 强调文字颜色 5 10 2 2" xfId="16003"/>
    <cellStyle name="常规 4 2 4 2 3" xfId="16004"/>
    <cellStyle name="60% - 强调文字颜色 5 10 3" xfId="16005"/>
    <cellStyle name="货币 2 2 2 4 4 4 2" xfId="16006"/>
    <cellStyle name="标题 1 3 2 4 3" xfId="16007"/>
    <cellStyle name="60% - 强调文字颜色 5 11" xfId="16008"/>
    <cellStyle name="标题 1 3 2 4 3 2" xfId="16009"/>
    <cellStyle name="60% - 强调文字颜色 5 11 2" xfId="16010"/>
    <cellStyle name="60% - 强调文字颜色 5 11 3" xfId="16011"/>
    <cellStyle name="60% - 强调文字颜色 5 12" xfId="16012"/>
    <cellStyle name="60% - 强调文字颜色 5 12 2" xfId="16013"/>
    <cellStyle name="60% - 强调文字颜色 5 2 10" xfId="16014"/>
    <cellStyle name="60% - 强调文字颜色 5 2 2" xfId="16015"/>
    <cellStyle name="60% - 强调文字颜色 5 2 2 2" xfId="16016"/>
    <cellStyle name="60% - 强调文字颜色 5 2 2 2 2" xfId="16017"/>
    <cellStyle name="60% - 强调文字颜色 5 2 2 2 2 2" xfId="16018"/>
    <cellStyle name="60% - 强调文字颜色 5 2 2 2 2 2 2" xfId="16019"/>
    <cellStyle name="60% - 强调文字颜色 5 2 2 2 2 2 2 2" xfId="16020"/>
    <cellStyle name="60% - 强调文字颜色 5 2 2 2 2 2 3" xfId="16021"/>
    <cellStyle name="60% - 强调文字颜色 5 2 2 2 2 2 3 2" xfId="16022"/>
    <cellStyle name="60% - 强调文字颜色 5 2 2 2 2 2 4" xfId="16023"/>
    <cellStyle name="60% - 强调文字颜色 5 2 2 2 2 3" xfId="16024"/>
    <cellStyle name="60% - 强调文字颜色 5 2 2 2 2 3 2" xfId="16025"/>
    <cellStyle name="60% - 强调文字颜色 5 2 2 2 2 3 2 2" xfId="16026"/>
    <cellStyle name="60% - 强调文字颜色 5 2 2 2 2 3 3" xfId="16027"/>
    <cellStyle name="60% - 强调文字颜色 5 2 2 2 2 4" xfId="16028"/>
    <cellStyle name="60% - 强调文字颜色 5 2 2 2 2 4 2" xfId="16029"/>
    <cellStyle name="60% - 强调文字颜色 5 2 2 2 3" xfId="16030"/>
    <cellStyle name="60% - 强调文字颜色 5 2 2 2 3 2" xfId="16031"/>
    <cellStyle name="60% - 强调文字颜色 5 2 2 2 3 3" xfId="16032"/>
    <cellStyle name="60% - 强调文字颜色 5 2 2 2 3 4" xfId="16033"/>
    <cellStyle name="60% - 强调文字颜色 5 2 2 2 4" xfId="16034"/>
    <cellStyle name="60% - 强调文字颜色 5 2 2 2 4 2" xfId="16035"/>
    <cellStyle name="60% - 强调文字颜色 5 2 2 2 4 3" xfId="16036"/>
    <cellStyle name="后继超级链接 2 3 3 3 2" xfId="16037"/>
    <cellStyle name="60% - 强调文字颜色 5 2 2 2 5" xfId="16038"/>
    <cellStyle name="60% - 强调文字颜色 5 2 2 2 5 2" xfId="16039"/>
    <cellStyle name="货币 3 2 5 2 4 2" xfId="16040"/>
    <cellStyle name="60% - 强调文字颜色 5 2 2 2 6" xfId="16041"/>
    <cellStyle name="60% - 强调文字颜色 5 2 2 3" xfId="16042"/>
    <cellStyle name="60% - 强调文字颜色 5 2 2 3 2" xfId="16043"/>
    <cellStyle name="货币 4 2 4 7" xfId="16044"/>
    <cellStyle name="60% - 强调文字颜色 5 2 2 3 2 2" xfId="16045"/>
    <cellStyle name="货币 4 2 4 7 2" xfId="16046"/>
    <cellStyle name="60% - 强调文字颜色 5 2 2 3 2 2 2" xfId="16047"/>
    <cellStyle name="60% - 强调文字颜色 5 2 2 3 2 2 2 2" xfId="16048"/>
    <cellStyle name="60% - 强调文字颜色 5 2 2 3 2 2 3" xfId="16049"/>
    <cellStyle name="货币 4 2 4 8" xfId="16050"/>
    <cellStyle name="60% - 着色 2 2" xfId="16051"/>
    <cellStyle name="60% - 强调文字颜色 5 2 2 3 2 3" xfId="16052"/>
    <cellStyle name="60% - 着色 2 2 2" xfId="16053"/>
    <cellStyle name="60% - 强调文字颜色 5 2 2 3 2 3 2" xfId="16054"/>
    <cellStyle name="货币 4 2 4 9" xfId="16055"/>
    <cellStyle name="60% - 着色 2 3" xfId="16056"/>
    <cellStyle name="60% - 强调文字颜色 5 2 2 3 2 4" xfId="16057"/>
    <cellStyle name="汇总 6 2 4 2" xfId="16058"/>
    <cellStyle name="60% - 强调文字颜色 5 2 2 3 3" xfId="16059"/>
    <cellStyle name="60% - 强调文字颜色 5 2 2 3 3 2" xfId="16060"/>
    <cellStyle name="60% - 着色 3 2" xfId="16061"/>
    <cellStyle name="60% - 强调文字颜色 5 2 2 3 3 3" xfId="16062"/>
    <cellStyle name="60% - 强调文字颜色 5 2 2 3 4" xfId="16063"/>
    <cellStyle name="60% - 强调文字颜色 5 2 2 3 4 2" xfId="16064"/>
    <cellStyle name="60% - 强调文字颜色 5 2 2 3 5" xfId="16065"/>
    <cellStyle name="60% - 强调文字颜色 5 2 2 4" xfId="16066"/>
    <cellStyle name="60% - 强调文字颜色 5 2 2 4 2" xfId="16067"/>
    <cellStyle name="强调文字颜色 3 2 3 2 2 2 3" xfId="16068"/>
    <cellStyle name="60% - 强调文字颜色 5 2 2 4 2 2" xfId="16069"/>
    <cellStyle name="60% - 强调文字颜色 5 2 2 4 2 2 2" xfId="16070"/>
    <cellStyle name="强调文字颜色 3 2 3 2 2 2 4" xfId="16071"/>
    <cellStyle name="强调文字颜色 2 3 2 3 2 4 2" xfId="16072"/>
    <cellStyle name="60% - 强调文字颜色 5 2 2 4 2 3" xfId="16073"/>
    <cellStyle name="强调文字颜色 6 2 4 2 2" xfId="16074"/>
    <cellStyle name="60% - 强调文字颜色 5 2 2 4 3" xfId="16075"/>
    <cellStyle name="强调文字颜色 6 2 4 2 2 2" xfId="16076"/>
    <cellStyle name="强调文字颜色 3 2 3 2 2 3 3" xfId="16077"/>
    <cellStyle name="60% - 强调文字颜色 5 2 2 4 3 2" xfId="16078"/>
    <cellStyle name="强调文字颜色 6 2 4 2 3" xfId="16079"/>
    <cellStyle name="常规 2 3 5 4 2 2" xfId="16080"/>
    <cellStyle name="60% - 强调文字颜色 5 2 2 4 4" xfId="16081"/>
    <cellStyle name="60% - 强调文字颜色 5 2 2 5" xfId="16082"/>
    <cellStyle name="60% - 强调文字颜色 5 2 2 5 2" xfId="16083"/>
    <cellStyle name="强调文字颜色 3 2 3 2 3 2 3" xfId="16084"/>
    <cellStyle name="标题 1 2 3 6" xfId="16085"/>
    <cellStyle name="60% - 强调文字颜色 5 2 2 5 2 2" xfId="16086"/>
    <cellStyle name="60% - 强调文字颜色 5 2 2 5 3" xfId="16087"/>
    <cellStyle name="适中 2 2 4 2 3 2" xfId="16088"/>
    <cellStyle name="强调文字颜色 6 2 4 3 2" xfId="16089"/>
    <cellStyle name="60% - 强调文字颜色 5 2 2 6" xfId="16090"/>
    <cellStyle name="60% - 强调文字颜色 5 2 2 6 2" xfId="16091"/>
    <cellStyle name="标题 5 2 2 3 2 4 2" xfId="16092"/>
    <cellStyle name="60% - 强调文字颜色 5 2 3" xfId="16093"/>
    <cellStyle name="计算 8 2 3" xfId="16094"/>
    <cellStyle name="60% - 强调文字颜色 5 2 3 2" xfId="16095"/>
    <cellStyle name="计算 8 2 3 2" xfId="16096"/>
    <cellStyle name="60% - 强调文字颜色 5 2 3 2 2" xfId="16097"/>
    <cellStyle name="60% - 强调文字颜色 5 2 3 2 2 2 2" xfId="16098"/>
    <cellStyle name="60% - 强调文字颜色 5 2 3 2 2 2 2 2" xfId="16099"/>
    <cellStyle name="60% - 强调文字颜色 5 2 3 2 2 2 3" xfId="16100"/>
    <cellStyle name="60% - 强调文字颜色 5 2 3 2 2 2 4" xfId="16101"/>
    <cellStyle name="60% - 强调文字颜色 5 2 3 2 2 3" xfId="16102"/>
    <cellStyle name="60% - 强调文字颜色 5 2 3 2 2 3 2" xfId="16103"/>
    <cellStyle name="60% - 强调文字颜色 5 2 3 2 2 3 2 2" xfId="16104"/>
    <cellStyle name="百分比 5 3 7 2" xfId="16105"/>
    <cellStyle name="60% - 强调文字颜色 5 2 3 2 2 3 3" xfId="16106"/>
    <cellStyle name="60% - 强调文字颜色 5 2 3 2 2 4" xfId="16107"/>
    <cellStyle name="60% - 强调文字颜色 5 2 3 2 2 4 2" xfId="16108"/>
    <cellStyle name="60% - 强调文字颜色 5 2 3 2 2 5" xfId="16109"/>
    <cellStyle name="货币 2 6 2 4 2" xfId="16110"/>
    <cellStyle name="汇总 6 3 3 2" xfId="16111"/>
    <cellStyle name="60% - 强调文字颜色 5 2 3 2 3" xfId="16112"/>
    <cellStyle name="60% - 强调文字颜色 5 2 3 2 4" xfId="16113"/>
    <cellStyle name="60% - 强调文字颜色 5 2 3 2 6" xfId="16114"/>
    <cellStyle name="常规 2 3 2 2 7 4 2" xfId="16115"/>
    <cellStyle name="60% - 强调文字颜色 5 2 3 3" xfId="16116"/>
    <cellStyle name="60% - 强调文字颜色 5 2 3 3 2" xfId="16117"/>
    <cellStyle name="60% - 强调文字颜色 5 2 3 3 2 2" xfId="16118"/>
    <cellStyle name="常规 14 6 5" xfId="16119"/>
    <cellStyle name="60% - 强调文字颜色 5 2 3 3 2 2 2" xfId="16120"/>
    <cellStyle name="常规 2 4" xfId="16121"/>
    <cellStyle name="常规 14 6 5 2" xfId="16122"/>
    <cellStyle name="60% - 强调文字颜色 5 2 3 3 2 2 2 2" xfId="16123"/>
    <cellStyle name="百分比 6 3 6 2" xfId="16124"/>
    <cellStyle name="60% - 强调文字颜色 5 2 3 3 2 2 3" xfId="16125"/>
    <cellStyle name="60% - 强调文字颜色 5 2 3 3 2 3" xfId="16126"/>
    <cellStyle name="60% - 强调文字颜色 5 2 3 3 2 3 2" xfId="16127"/>
    <cellStyle name="60% - 强调文字颜色 5 2 3 3 2 4" xfId="16128"/>
    <cellStyle name="60% - 强调文字颜色 5 2 3 3 3" xfId="16129"/>
    <cellStyle name="标题 3 2 4 2 2 3 2" xfId="16130"/>
    <cellStyle name="60% - 强调文字颜色 5 2 3 3 4" xfId="16131"/>
    <cellStyle name="60% - 强调文字颜色 5 2 3 3 5" xfId="16132"/>
    <cellStyle name="60% - 强调文字颜色 5 2 3 4" xfId="16133"/>
    <cellStyle name="60% - 强调文字颜色 5 2 3 4 2" xfId="16134"/>
    <cellStyle name="强调文字颜色 3 2 3 3 2 2 3" xfId="16135"/>
    <cellStyle name="60% - 强调文字颜色 5 2 3 4 2 2" xfId="16136"/>
    <cellStyle name="千位分隔 3 5 2 2 2 2" xfId="16137"/>
    <cellStyle name="强调文字颜色 6 2 5 2 2" xfId="16138"/>
    <cellStyle name="货币 2 6 2 6 2" xfId="16139"/>
    <cellStyle name="60% - 强调文字颜色 5 2 3 4 3" xfId="16140"/>
    <cellStyle name="强调文字颜色 6 2 5 2 2 2" xfId="16141"/>
    <cellStyle name="60% - 强调文字颜色 5 2 3 4 3 2" xfId="16142"/>
    <cellStyle name="千位分隔 3 5 2 2 2 3" xfId="16143"/>
    <cellStyle name="强调文字颜色 6 2 5 2 3" xfId="16144"/>
    <cellStyle name="60% - 强调文字颜色 5 2 3 4 4" xfId="16145"/>
    <cellStyle name="60% - 强调文字颜色 5 2 3 5" xfId="16146"/>
    <cellStyle name="60% - 强调文字颜色 5 2 3 5 2" xfId="16147"/>
    <cellStyle name="标题 2 2 3 6" xfId="16148"/>
    <cellStyle name="60% - 强调文字颜色 5 2 3 5 2 2" xfId="16149"/>
    <cellStyle name="强调文字颜色 6 2 5 3 2" xfId="16150"/>
    <cellStyle name="60% - 强调文字颜色 5 2 3 5 3" xfId="16151"/>
    <cellStyle name="60% - 强调文字颜色 5 2 3 5 3 2" xfId="16152"/>
    <cellStyle name="强调文字颜色 6 2 5 3 3" xfId="16153"/>
    <cellStyle name="60% - 强调文字颜色 5 2 3 5 4" xfId="16154"/>
    <cellStyle name="60% - 强调文字颜色 5 2 4 2 4" xfId="16155"/>
    <cellStyle name="60% - 强调文字颜色 5 2 4 2 5" xfId="16156"/>
    <cellStyle name="60% - 强调文字颜色 5 2 4 3 3" xfId="16157"/>
    <cellStyle name="60% - 强调文字颜色 5 2 4 3 4" xfId="16158"/>
    <cellStyle name="60% - 强调文字颜色 5 2 4 4 2" xfId="16159"/>
    <cellStyle name="强调文字颜色 6 2 6 2 2" xfId="16160"/>
    <cellStyle name="货币 2 6 3 6 2" xfId="16161"/>
    <cellStyle name="60% - 强调文字颜色 5 2 4 4 3" xfId="16162"/>
    <cellStyle name="60% - 强调文字颜色 5 2 4 5" xfId="16163"/>
    <cellStyle name="60% - 强调文字颜色 5 2 4 5 2" xfId="16164"/>
    <cellStyle name="60% - 强调文字颜色 5 2 5 2 2 2" xfId="16165"/>
    <cellStyle name="60% - 强调文字颜色 5 2 5 2 2 2 2" xfId="16166"/>
    <cellStyle name="60% - 强调文字颜色 5 2 5 2 2 3" xfId="16167"/>
    <cellStyle name="货币 2 6 4 4 2" xfId="16168"/>
    <cellStyle name="60% - 强调文字颜色 5 2 5 2 3" xfId="16169"/>
    <cellStyle name="60% - 强调文字颜色 5 2 5 2 3 2" xfId="16170"/>
    <cellStyle name="60% - 强调文字颜色 5 2 5 2 4" xfId="16171"/>
    <cellStyle name="60% - 强调文字颜色 5 2 5 3 2" xfId="16172"/>
    <cellStyle name="60% - 强调文字颜色 5 2 5 3 2 2" xfId="16173"/>
    <cellStyle name="常规 2 4 3 2 2 4 2" xfId="16174"/>
    <cellStyle name="60% - 强调文字颜色 5 2 5 3 3" xfId="16175"/>
    <cellStyle name="差 4 2 2 2 2 3" xfId="16176"/>
    <cellStyle name="60% - 强调文字颜色 5 2 5 4" xfId="16177"/>
    <cellStyle name="差 4 2 2 2 2 3 2" xfId="16178"/>
    <cellStyle name="60% - 强调文字颜色 5 2 5 4 2" xfId="16179"/>
    <cellStyle name="60% - 强调文字颜色 5 2 5 5" xfId="16180"/>
    <cellStyle name="60% - 强调文字颜色 5 2 6 2 2 2" xfId="16181"/>
    <cellStyle name="输出 2 3 2 4 3" xfId="16182"/>
    <cellStyle name="超级链接 2 2 6 2" xfId="16183"/>
    <cellStyle name="常规 8 2 5 4" xfId="16184"/>
    <cellStyle name="60% - 强调文字颜色 5 2 6 2 3" xfId="16185"/>
    <cellStyle name="千位分隔 3 2 4 2 2 2 2" xfId="16186"/>
    <cellStyle name="60% - 强调文字颜色 5 2 6 3 2" xfId="16187"/>
    <cellStyle name="输出 2 3 2 6" xfId="16188"/>
    <cellStyle name="千位分隔 3 2 4 2 2 3" xfId="16189"/>
    <cellStyle name="60% - 强调文字颜色 5 2 6 4" xfId="16190"/>
    <cellStyle name="计算 6 5 2" xfId="16191"/>
    <cellStyle name="常规 10" xfId="16192"/>
    <cellStyle name="60% - 强调文字颜色 5 2 7 2 2 2" xfId="16193"/>
    <cellStyle name="60% - 强调文字颜色 5 2 7 2 3" xfId="16194"/>
    <cellStyle name="输出 2 3 3 5 2" xfId="16195"/>
    <cellStyle name="计算 7 5" xfId="16196"/>
    <cellStyle name="60% - 强调文字颜色 5 2 7 3 2" xfId="16197"/>
    <cellStyle name="千位分隔 3 2 4 2 3 3" xfId="16198"/>
    <cellStyle name="60% - 强调文字颜色 5 2 7 4" xfId="16199"/>
    <cellStyle name="输出 2 3 4 4 2" xfId="16200"/>
    <cellStyle name="常规 2 2 2 4 2" xfId="16201"/>
    <cellStyle name="60% - 强调文字颜色 5 2 8 2 2" xfId="16202"/>
    <cellStyle name="常规 2 2 2 5" xfId="16203"/>
    <cellStyle name="标题 5 2 3 4 2 2 2" xfId="16204"/>
    <cellStyle name="60% - 强调文字颜色 5 2 8 3" xfId="16205"/>
    <cellStyle name="60% - 强调文字颜色 5 2 9" xfId="16206"/>
    <cellStyle name="输出 2 3 5 4" xfId="16207"/>
    <cellStyle name="常规 2 2 3 4" xfId="16208"/>
    <cellStyle name="60% - 强调文字颜色 5 2 9 2" xfId="16209"/>
    <cellStyle name="60% - 强调文字颜色 5 3 2 2" xfId="16210"/>
    <cellStyle name="60% - 强调文字颜色 5 3 2 2 2" xfId="16211"/>
    <cellStyle name="60% - 强调文字颜色 5 3 2 2 2 2" xfId="16212"/>
    <cellStyle name="60% - 强调文字颜色 5 3 2 2 2 2 2" xfId="16213"/>
    <cellStyle name="60% - 强调文字颜色 5 3 2 2 2 2 2 2" xfId="16214"/>
    <cellStyle name="60% - 强调文字颜色 5 3 2 2 2 2 2 2 2" xfId="16215"/>
    <cellStyle name="60% - 强调文字颜色 5 3 2 2 2 2 3" xfId="16216"/>
    <cellStyle name="60% - 强调文字颜色 5 3 2 2 2 2 3 2" xfId="16217"/>
    <cellStyle name="60% - 强调文字颜色 5 3 2 2 2 2 4" xfId="16218"/>
    <cellStyle name="60% - 强调文字颜色 5 3 2 2 2 3" xfId="16219"/>
    <cellStyle name="60% - 强调文字颜色 5 3 2 2 2 3 2" xfId="16220"/>
    <cellStyle name="常规 5 6 4 2 2 3" xfId="16221"/>
    <cellStyle name="60% - 强调文字颜色 5 3 2 2 2 3 2 2" xfId="16222"/>
    <cellStyle name="百分比 2 2 4 2 2 3 2" xfId="16223"/>
    <cellStyle name="60% - 强调文字颜色 5 3 2 2 2 3 3" xfId="16224"/>
    <cellStyle name="60% - 强调文字颜色 5 3 2 2 2 4" xfId="16225"/>
    <cellStyle name="60% - 强调文字颜色 5 3 2 2 2 4 2" xfId="16226"/>
    <cellStyle name="汇总 7 2 3 2" xfId="16227"/>
    <cellStyle name="差 5 2 3 2 2" xfId="16228"/>
    <cellStyle name="60% - 强调文字颜色 5 3 2 2 3" xfId="16229"/>
    <cellStyle name="解释性文本 2 2 2 5" xfId="16230"/>
    <cellStyle name="60% - 强调文字颜色 5 3 2 2 3 2" xfId="16231"/>
    <cellStyle name="解释性文本 2 2 2 5 2" xfId="16232"/>
    <cellStyle name="60% - 强调文字颜色 5 3 2 2 3 2 2" xfId="16233"/>
    <cellStyle name="千位分隔 3 3 6" xfId="16234"/>
    <cellStyle name="60% - 强调文字颜色 5 3 2 2 3 2 2 2" xfId="16235"/>
    <cellStyle name="60% - 强调文字颜色 5 3 2 2 3 2 3" xfId="16236"/>
    <cellStyle name="60% - 强调文字颜色 5 3 2 2 3 3" xfId="16237"/>
    <cellStyle name="60% - 强调文字颜色 5 3 2 2 3 3 2" xfId="16238"/>
    <cellStyle name="60% - 强调文字颜色 5 3 2 2 3 4" xfId="16239"/>
    <cellStyle name="60% - 强调文字颜色 5 3 2 2 4" xfId="16240"/>
    <cellStyle name="千位分隔 4 2 5 2 2" xfId="16241"/>
    <cellStyle name="差 5 2 3 2 3" xfId="16242"/>
    <cellStyle name="60% - 强调文字颜色 5 3 2 2 4 2" xfId="16243"/>
    <cellStyle name="千位分隔 4 2 5 2 2 2" xfId="16244"/>
    <cellStyle name="千位分隔 2 2 2 3" xfId="16245"/>
    <cellStyle name="差 5 2 3 2 3 2" xfId="16246"/>
    <cellStyle name="千位分隔 2 2 2 3 2" xfId="16247"/>
    <cellStyle name="60% - 强调文字颜色 5 3 2 2 4 2 2" xfId="16248"/>
    <cellStyle name="60% - 强调文字颜色 5 3 2 2 4 3" xfId="16249"/>
    <cellStyle name="千位分隔 4 2 5 2 2 3" xfId="16250"/>
    <cellStyle name="千位分隔 2 2 2 4" xfId="16251"/>
    <cellStyle name="60% - 强调文字颜色 5 3 2 2 5" xfId="16252"/>
    <cellStyle name="千位分隔 4 2 5 2 3" xfId="16253"/>
    <cellStyle name="千位分隔 2 2 3 3" xfId="16254"/>
    <cellStyle name="常规 3 2 2 6 3 4" xfId="16255"/>
    <cellStyle name="60% - 强调文字颜色 5 3 2 2 5 2" xfId="16256"/>
    <cellStyle name="60% - 强调文字颜色 5 3 2 2 6" xfId="16257"/>
    <cellStyle name="千位分隔 4 2 5 2 4" xfId="16258"/>
    <cellStyle name="货币 3 2 6 2 4 2" xfId="16259"/>
    <cellStyle name="60% - 强调文字颜色 5 3 2 3" xfId="16260"/>
    <cellStyle name="60% - 强调文字颜色 5 3 2 3 2" xfId="16261"/>
    <cellStyle name="60% - 强调文字颜色 5 3 2 3 2 2" xfId="16262"/>
    <cellStyle name="60% - 强调文字颜色 5 3 2 3 2 2 2" xfId="16263"/>
    <cellStyle name="60% - 强调文字颜色 5 3 2 3 2 2 2 2" xfId="16264"/>
    <cellStyle name="60% - 强调文字颜色 5 3 2 3 2 2 3" xfId="16265"/>
    <cellStyle name="60% - 强调文字颜色 5 3 2 3 2 3" xfId="16266"/>
    <cellStyle name="60% - 强调文字颜色 5 3 2 3 2 3 2" xfId="16267"/>
    <cellStyle name="60% - 强调文字颜色 5 3 2 3 2 4" xfId="16268"/>
    <cellStyle name="60% - 强调文字颜色 5 3 2 3 3" xfId="16269"/>
    <cellStyle name="60% - 强调文字颜色 5 3 2 3 3 2" xfId="16270"/>
    <cellStyle name="60% - 强调文字颜色 5 3 2 3 3 3" xfId="16271"/>
    <cellStyle name="60% - 强调文字颜色 5 3 2 3 4" xfId="16272"/>
    <cellStyle name="千位分隔 4 2 5 3 2" xfId="16273"/>
    <cellStyle name="千位分隔 2 3 2 3" xfId="16274"/>
    <cellStyle name="60% - 强调文字颜色 5 3 2 3 4 2" xfId="16275"/>
    <cellStyle name="60% - 强调文字颜色 5 3 2 3 5" xfId="16276"/>
    <cellStyle name="千位分隔 4 2 5 3 3" xfId="16277"/>
    <cellStyle name="60% - 强调文字颜色 5 3 2 4" xfId="16278"/>
    <cellStyle name="60% - 强调文字颜色 5 3 2 4 2" xfId="16279"/>
    <cellStyle name="强调文字颜色 3 2 4 2 2 2 3" xfId="16280"/>
    <cellStyle name="60% - 强调文字颜色 5 3 2 4 2 2" xfId="16281"/>
    <cellStyle name="强调文字颜色 3 2 4 2 2 2 3 2" xfId="16282"/>
    <cellStyle name="60% - 强调文字颜色 5 3 2 4 2 2 2" xfId="16283"/>
    <cellStyle name="60% - 强调文字颜色 5 3 2 4 2 3" xfId="16284"/>
    <cellStyle name="强调文字颜色 6 3 4 2 2" xfId="16285"/>
    <cellStyle name="差 5 2 3 4 2" xfId="16286"/>
    <cellStyle name="60% - 强调文字颜色 5 3 2 4 3" xfId="16287"/>
    <cellStyle name="强调文字颜色 6 3 4 2 2 2" xfId="16288"/>
    <cellStyle name="60% - 强调文字颜色 5 3 2 4 3 2" xfId="16289"/>
    <cellStyle name="强调文字颜色 6 3 4 2 3" xfId="16290"/>
    <cellStyle name="常规 2 3 6 4 2 2" xfId="16291"/>
    <cellStyle name="60% - 强调文字颜色 5 3 2 4 4" xfId="16292"/>
    <cellStyle name="60% - 强调文字颜色 5 3 3" xfId="16293"/>
    <cellStyle name="计算 9 2 3 2" xfId="16294"/>
    <cellStyle name="60% - 强调文字颜色 5 3 3 2 2" xfId="16295"/>
    <cellStyle name="60% - 强调文字颜色 5 3 3 2 2 2 2" xfId="16296"/>
    <cellStyle name="60% - 强调文字颜色 5 3 3 2 2 2 3" xfId="16297"/>
    <cellStyle name="60% - 强调文字颜色 5 3 3 2 2 3" xfId="16298"/>
    <cellStyle name="60% - 强调文字颜色 5 3 3 2 2 3 2" xfId="16299"/>
    <cellStyle name="60% - 强调文字颜色 5 3 3 2 2 4" xfId="16300"/>
    <cellStyle name="货币 2 7 2 4 2" xfId="16301"/>
    <cellStyle name="常规_内15福建1_新 2" xfId="16302"/>
    <cellStyle name="60% - 强调文字颜色 5 3 3 2 3" xfId="16303"/>
    <cellStyle name="解释性文本 3 2 2 5" xfId="16304"/>
    <cellStyle name="60% - 强调文字颜色 5 3 3 2 3 2" xfId="16305"/>
    <cellStyle name="解释性文本 3 2 2 5 2" xfId="16306"/>
    <cellStyle name="60% - 强调文字颜色 5 3 3 2 3 2 2" xfId="16307"/>
    <cellStyle name="60% - 强调文字颜色 5 3 3 2 3 3" xfId="16308"/>
    <cellStyle name="千位分隔 3 2 2 3" xfId="16309"/>
    <cellStyle name="强调文字颜色 3 2 6" xfId="16310"/>
    <cellStyle name="60% - 强调文字颜色 5 3 3 2 4 2" xfId="16311"/>
    <cellStyle name="千位分隔 4 2 6 2 2 2" xfId="16312"/>
    <cellStyle name="60% - 强调文字颜色 5 3 3 3" xfId="16313"/>
    <cellStyle name="60% - 强调文字颜色 5 3 3 3 2" xfId="16314"/>
    <cellStyle name="60% - 强调文字颜色 5 3 3 3 2 2" xfId="16315"/>
    <cellStyle name="60% - 强调文字颜色 5 3 3 3 2 2 2" xfId="16316"/>
    <cellStyle name="60% - 强调文字颜色 5 3 3 3 2 3" xfId="16317"/>
    <cellStyle name="差 5 2 4 3 2" xfId="16318"/>
    <cellStyle name="60% - 强调文字颜色 5 3 3 3 3" xfId="16319"/>
    <cellStyle name="60% - 强调文字颜色 5 3 3 3 3 2" xfId="16320"/>
    <cellStyle name="60% - 强调文字颜色 6 2 3 2 2 2 2 2 2" xfId="16321"/>
    <cellStyle name="60% - 强调文字颜色 5 3 3 4" xfId="16322"/>
    <cellStyle name="60% - 强调文字颜色 5 3 3 4 2" xfId="16323"/>
    <cellStyle name="输出 4 3" xfId="16324"/>
    <cellStyle name="60% - 强调文字颜色 5 3 3 4 2 2" xfId="16325"/>
    <cellStyle name="千位分隔 3 5 3 2 2 2" xfId="16326"/>
    <cellStyle name="强调文字颜色 6 3 5 2 2" xfId="16327"/>
    <cellStyle name="货币 2 7 2 6 2" xfId="16328"/>
    <cellStyle name="60% - 强调文字颜色 5 3 3 4 3" xfId="16329"/>
    <cellStyle name="60% - 强调文字颜色 5 3 3 5" xfId="16330"/>
    <cellStyle name="60% - 强调文字颜色 5 3 3 5 2" xfId="16331"/>
    <cellStyle name="输入 3" xfId="16332"/>
    <cellStyle name="常规 2 9" xfId="16333"/>
    <cellStyle name="60% - 强调文字颜色 5 3 4 2 2 2" xfId="16334"/>
    <cellStyle name="输入 3 2" xfId="16335"/>
    <cellStyle name="常规 2 9 2" xfId="16336"/>
    <cellStyle name="60% - 强调文字颜色 5 3 4 2 2 2 2" xfId="16337"/>
    <cellStyle name="60% - 强调文字颜色 5 3 4 2 2 3" xfId="16338"/>
    <cellStyle name="货币 2 7 3 4 2" xfId="16339"/>
    <cellStyle name="60% - 强调文字颜色 5 3 4 2 3" xfId="16340"/>
    <cellStyle name="常规 3 9" xfId="16341"/>
    <cellStyle name="60% - 强调文字颜色 5 3 4 2 3 2" xfId="16342"/>
    <cellStyle name="60% - 强调文字颜色 5 3 4 2 4" xfId="16343"/>
    <cellStyle name="千位分隔 4 2 7 2 2" xfId="16344"/>
    <cellStyle name="60% - 强调文字颜色 5 3 4 3 2" xfId="16345"/>
    <cellStyle name="60% - 强调文字颜色 5 3 4 3 2 2" xfId="16346"/>
    <cellStyle name="60% - 强调文字颜色 5 3 4 3 3" xfId="16347"/>
    <cellStyle name="60% - 强调文字颜色 5 3 4 4" xfId="16348"/>
    <cellStyle name="60% - 强调文字颜色 5 3 4 4 2" xfId="16349"/>
    <cellStyle name="60% - 强调文字颜色 5 3 4 5" xfId="16350"/>
    <cellStyle name="60% - 强调文字颜色 5 3 5 2 2 2" xfId="16351"/>
    <cellStyle name="标题 2 2" xfId="16352"/>
    <cellStyle name="货币 2 7 4 4 2" xfId="16353"/>
    <cellStyle name="60% - 强调文字颜色 5 3 5 2 3" xfId="16354"/>
    <cellStyle name="链接单元格 3 2 2 2 2 3 2" xfId="16355"/>
    <cellStyle name="60% - 强调文字颜色 5 3 5 3 2" xfId="16356"/>
    <cellStyle name="标题 3 3 2 5" xfId="16357"/>
    <cellStyle name="60% - 强调文字颜色 5 4 2" xfId="16358"/>
    <cellStyle name="60% - 强调文字颜色 5 4 2 2" xfId="16359"/>
    <cellStyle name="货币 4 2 2 4 4" xfId="16360"/>
    <cellStyle name="60% - 强调文字颜色 5 4 2 2 2" xfId="16361"/>
    <cellStyle name="常规 2 3 4 6 3" xfId="16362"/>
    <cellStyle name="货币 4 2 2 4 4 2" xfId="16363"/>
    <cellStyle name="60% - 强调文字颜色 5 4 2 2 2 2" xfId="16364"/>
    <cellStyle name="60% - 强调文字颜色 5 4 2 2 2 2 2" xfId="16365"/>
    <cellStyle name="60% - 强调文字颜色 5 4 2 2 2 2 2 2" xfId="16366"/>
    <cellStyle name="60% - 强调文字颜色 5 4 2 2 2 2 3" xfId="16367"/>
    <cellStyle name="常规 2 3 4 6 4" xfId="16368"/>
    <cellStyle name="60% - 强调文字颜色 5 4 2 2 2 3" xfId="16369"/>
    <cellStyle name="常规 2 3 4 6 4 2" xfId="16370"/>
    <cellStyle name="60% - 强调文字颜色 5 4 2 2 2 3 2" xfId="16371"/>
    <cellStyle name="60% - 强调文字颜色 5 4 2 2 2 4" xfId="16372"/>
    <cellStyle name="货币 4 2 2 4 5" xfId="16373"/>
    <cellStyle name="60% - 强调文字颜色 5 4 2 2 3" xfId="16374"/>
    <cellStyle name="汇总 2 2 2 2 2 3 2" xfId="16375"/>
    <cellStyle name="60% - 强调文字颜色 5 4 2 2 3 2" xfId="16376"/>
    <cellStyle name="60% - 强调文字颜色 5 4 2 2 3 2 2" xfId="16377"/>
    <cellStyle name="60% - 强调文字颜色 5 4 2 2 3 3" xfId="16378"/>
    <cellStyle name="60% - 强调文字颜色 5 4 2 2 4" xfId="16379"/>
    <cellStyle name="千位分隔 4 3 5 2 2" xfId="16380"/>
    <cellStyle name="货币 4 2 2 4 6" xfId="16381"/>
    <cellStyle name="货币 4 2 2 4 6 2" xfId="16382"/>
    <cellStyle name="60% - 强调文字颜色 5 4 2 2 4 2" xfId="16383"/>
    <cellStyle name="60% - 强调文字颜色 5 4 2 2 5" xfId="16384"/>
    <cellStyle name="千位分隔 4 3 5 2 3" xfId="16385"/>
    <cellStyle name="60% - 强调文字颜色 5 4 2 3" xfId="16386"/>
    <cellStyle name="货币 4 2 2 5 4" xfId="16387"/>
    <cellStyle name="60% - 强调文字颜色 5 4 2 3 2" xfId="16388"/>
    <cellStyle name="货币 4 2 2 5 4 2" xfId="16389"/>
    <cellStyle name="60% - 强调文字颜色 5 4 2 3 2 2" xfId="16390"/>
    <cellStyle name="60% - 强调文字颜色 5 4 2 3 2 2 2" xfId="16391"/>
    <cellStyle name="60% - 强调文字颜色 5 4 2 3 2 3" xfId="16392"/>
    <cellStyle name="差 5 3 3 3 2" xfId="16393"/>
    <cellStyle name="60% - 强调文字颜色 5 4 2 3 3" xfId="16394"/>
    <cellStyle name="60% - 强调文字颜色 5 4 2 3 3 2" xfId="16395"/>
    <cellStyle name="60% - 强调文字颜色 5 4 2 3 4" xfId="16396"/>
    <cellStyle name="标题 3 3 2 6" xfId="16397"/>
    <cellStyle name="60% - 强调文字颜色 5 4 3" xfId="16398"/>
    <cellStyle name="标题 3 3 2 6 2" xfId="16399"/>
    <cellStyle name="60% - 强调文字颜色 5 4 3 2" xfId="16400"/>
    <cellStyle name="货币 4 2 3 4 4" xfId="16401"/>
    <cellStyle name="60% - 强调文字颜色 5 4 3 2 2" xfId="16402"/>
    <cellStyle name="常规 2 4 4 6 3" xfId="16403"/>
    <cellStyle name="货币 4 2 3 4 4 2" xfId="16404"/>
    <cellStyle name="60% - 强调文字颜色 5 4 3 2 2 2" xfId="16405"/>
    <cellStyle name="60% - 强调文字颜色 5 4 3 2 2 2 2" xfId="16406"/>
    <cellStyle name="常规 2 4 4 6 4" xfId="16407"/>
    <cellStyle name="60% - 强调文字颜色 5 4 3 2 2 3" xfId="16408"/>
    <cellStyle name="货币 2 8 2 4 2" xfId="16409"/>
    <cellStyle name="60% - 强调文字颜色 5 4 3 2 3" xfId="16410"/>
    <cellStyle name="60% - 强调文字颜色 5 4 3 2 3 2" xfId="16411"/>
    <cellStyle name="60% - 强调文字颜色 5 4 3 2 4" xfId="16412"/>
    <cellStyle name="60% - 强调文字颜色 5 4 3 3" xfId="16413"/>
    <cellStyle name="60% - 强调文字颜色 5 4 3 3 2" xfId="16414"/>
    <cellStyle name="标题 1 8 4" xfId="16415"/>
    <cellStyle name="60% - 强调文字颜色 5 4 3 3 2 2" xfId="16416"/>
    <cellStyle name="60% - 强调文字颜色 5 4 3 3 3" xfId="16417"/>
    <cellStyle name="货币 4 2 4 4 4" xfId="16418"/>
    <cellStyle name="60% - 强调文字颜色 5 4 4 2 2" xfId="16419"/>
    <cellStyle name="货币 4 2 4 4 4 2" xfId="16420"/>
    <cellStyle name="货币 2 2 2 4 4 6" xfId="16421"/>
    <cellStyle name="60% - 强调文字颜色 5 4 4 2 2 2" xfId="16422"/>
    <cellStyle name="货币 4 2 4 4 5" xfId="16423"/>
    <cellStyle name="60% - 强调文字颜色 5 4 4 2 3" xfId="16424"/>
    <cellStyle name="60% - 强调文字颜色 5 4 4 3" xfId="16425"/>
    <cellStyle name="货币 4 2 4 5 4" xfId="16426"/>
    <cellStyle name="60% - 强调文字颜色 5 4 4 3 2" xfId="16427"/>
    <cellStyle name="强调文字颜色 3 2 3 4 4 2" xfId="16428"/>
    <cellStyle name="60% - 强调文字颜色 5 5" xfId="16429"/>
    <cellStyle name="标题 3 3 3 5" xfId="16430"/>
    <cellStyle name="60% - 强调文字颜色 5 5 2" xfId="16431"/>
    <cellStyle name="标题 3 3 3 5 2" xfId="16432"/>
    <cellStyle name="60% - 强调文字颜色 5 5 2 2" xfId="16433"/>
    <cellStyle name="货币 2 2 2 2 3 3 3" xfId="16434"/>
    <cellStyle name="60% - 强调文字颜色 5 5 2 2 2" xfId="16435"/>
    <cellStyle name="货币 2 2 2 2 3 3 3 2" xfId="16436"/>
    <cellStyle name="60% - 强调文字颜色 5 5 2 2 2 2" xfId="16437"/>
    <cellStyle name="60% - 强调文字颜色 5 5 2 2 2 2 2" xfId="16438"/>
    <cellStyle name="60% - 强调文字颜色 5 5 2 2 2 2 2 2" xfId="16439"/>
    <cellStyle name="60% - 强调文字颜色 5 5 2 2 2 2 3" xfId="16440"/>
    <cellStyle name="标题 5 2_2015财政决算公开" xfId="16441"/>
    <cellStyle name="60% - 强调文字颜色 5 5 2 2 2 3" xfId="16442"/>
    <cellStyle name="60% - 强调文字颜色 5 5 2 2 2 3 2" xfId="16443"/>
    <cellStyle name="60% - 强调文字颜色 5 5 2 2 2 4" xfId="16444"/>
    <cellStyle name="60% - 强调文字颜色 5 5 2 2 3" xfId="16445"/>
    <cellStyle name="60% - 强调文字颜色 5 5 2 2 3 2" xfId="16446"/>
    <cellStyle name="60% - 强调文字颜色 5 5 2 2 3 2 2" xfId="16447"/>
    <cellStyle name="常规 2 3 2 2 4 2 4 2" xfId="16448"/>
    <cellStyle name="60% - 强调文字颜色 5 5 2 2 3 3" xfId="16449"/>
    <cellStyle name="60% - 强调文字颜色 5 5 2 2 4" xfId="16450"/>
    <cellStyle name="警告文本 6 2" xfId="16451"/>
    <cellStyle name="千位分隔 4 4 5 2 2" xfId="16452"/>
    <cellStyle name="60% - 强调文字颜色 5 5 2 2 5" xfId="16453"/>
    <cellStyle name="警告文本 6 3" xfId="16454"/>
    <cellStyle name="千位分隔 4 4 5 2 3" xfId="16455"/>
    <cellStyle name="60% - 强调文字颜色 5 5 2 3" xfId="16456"/>
    <cellStyle name="60% - 强调文字颜色 5 5 2 3 2" xfId="16457"/>
    <cellStyle name="60% - 强调文字颜色 5 5 2 3 2 2" xfId="16458"/>
    <cellStyle name="60% - 强调文字颜色 5 5 2 3 2 2 2" xfId="16459"/>
    <cellStyle name="百分比 2 2 2 7 2" xfId="16460"/>
    <cellStyle name="60% - 强调文字颜色 5 5 2 3 3" xfId="16461"/>
    <cellStyle name="60% - 强调文字颜色 5 5 2 3 3 2" xfId="16462"/>
    <cellStyle name="60% - 强调文字颜色 5 5 2 3 4" xfId="16463"/>
    <cellStyle name="警告文本 7 2" xfId="16464"/>
    <cellStyle name="60% - 强调文字颜色 5 5 3" xfId="16465"/>
    <cellStyle name="货币 2 2 2 2 4 3 3" xfId="16466"/>
    <cellStyle name="60% - 强调文字颜色 5 5 3 2 2" xfId="16467"/>
    <cellStyle name="货币 2 2 2 2 4 3 3 2" xfId="16468"/>
    <cellStyle name="60% - 强调文字颜色 5 5 3 2 2 2" xfId="16469"/>
    <cellStyle name="60% - 强调文字颜色 5 5 3 2 2 2 2" xfId="16470"/>
    <cellStyle name="60% - 强调文字颜色 5 5 3 3" xfId="16471"/>
    <cellStyle name="60% - 强调文字颜色 5 5 3 3 2" xfId="16472"/>
    <cellStyle name="60% - 强调文字颜色 5 5 3 3 2 2" xfId="16473"/>
    <cellStyle name="60% - 强调文字颜色 5 5 4 2" xfId="16474"/>
    <cellStyle name="60% - 强调文字颜色 5 5 4 2 2" xfId="16475"/>
    <cellStyle name="60% - 强调文字颜色 5 5 4 2 2 2" xfId="16476"/>
    <cellStyle name="60% - 强调文字颜色 5 5 4 3" xfId="16477"/>
    <cellStyle name="60% - 强调文字颜色 5 5 4 3 2" xfId="16478"/>
    <cellStyle name="60% - 强调文字颜色 5 5 5" xfId="16479"/>
    <cellStyle name="60% - 强调文字颜色 5 5 5 2 2" xfId="16480"/>
    <cellStyle name="强调文字颜色 5 3 3 3 2 2" xfId="16481"/>
    <cellStyle name="60% - 强调文字颜色 5 5 5 3" xfId="16482"/>
    <cellStyle name="60% - 强调文字颜色 5 5 6 2" xfId="16483"/>
    <cellStyle name="60% - 强调文字颜色 5 5 7" xfId="16484"/>
    <cellStyle name="60% - 强调文字颜色 5 6" xfId="16485"/>
    <cellStyle name="60% - 强调文字颜色 5 6 2" xfId="16486"/>
    <cellStyle name="60% - 强调文字颜色 5 6 2 2" xfId="16487"/>
    <cellStyle name="货币 2 2 2 3 3 3 3" xfId="16488"/>
    <cellStyle name="60% - 强调文字颜色 5 6 2 2 2" xfId="16489"/>
    <cellStyle name="货币 2 2 2 3 3 3 3 2" xfId="16490"/>
    <cellStyle name="60% - 强调文字颜色 5 6 2 2 2 2" xfId="16491"/>
    <cellStyle name="60% - 强调文字颜色 5 6 2 2 2 2 2" xfId="16492"/>
    <cellStyle name="标题 5 2 2 3 3" xfId="16493"/>
    <cellStyle name="常规 2 3 2 3 4 2 3 2" xfId="16494"/>
    <cellStyle name="60% - 强调文字颜色 5 6 2 2 2 3" xfId="16495"/>
    <cellStyle name="60% - 强调文字颜色 5 6 2 2 3" xfId="16496"/>
    <cellStyle name="60% - 强调文字颜色 5 6 2 2 3 2" xfId="16497"/>
    <cellStyle name="60% - 强调文字颜色 5 6 2 2 4" xfId="16498"/>
    <cellStyle name="60% - 强调文字颜色 5 6 2 3" xfId="16499"/>
    <cellStyle name="60% - 强调文字颜色 5 6 2 3 2" xfId="16500"/>
    <cellStyle name="60% - 强调文字颜色 5 6 2 3 2 2" xfId="16501"/>
    <cellStyle name="百分比 2 3 2 7 2" xfId="16502"/>
    <cellStyle name="60% - 强调文字颜色 5 6 2 3 3" xfId="16503"/>
    <cellStyle name="60% - 强调文字颜色 5 6 3" xfId="16504"/>
    <cellStyle name="60% - 强调文字颜色 5 6 3 2" xfId="16505"/>
    <cellStyle name="标题 1 2 2 3 4" xfId="16506"/>
    <cellStyle name="60% - 强调文字颜色 5 6 3 2 2" xfId="16507"/>
    <cellStyle name="标题 1 2 2 3 4 2" xfId="16508"/>
    <cellStyle name="60% - 强调文字颜色 5 6 3 2 2 2" xfId="16509"/>
    <cellStyle name="60% - 强调文字颜色 5 6 3 3" xfId="16510"/>
    <cellStyle name="60% - 强调文字颜色 5 6 3 3 2" xfId="16511"/>
    <cellStyle name="60% - 强调文字颜色 5 6 4" xfId="16512"/>
    <cellStyle name="60% - 强调文字颜色 5 6 4 2" xfId="16513"/>
    <cellStyle name="标题 1 2 3 3 4" xfId="16514"/>
    <cellStyle name="60% - 强调文字颜色 5 6 4 2 2" xfId="16515"/>
    <cellStyle name="60% - 强调文字颜色 5 6 4 3" xfId="16516"/>
    <cellStyle name="链接单元格 3 2 2 5 2" xfId="16517"/>
    <cellStyle name="60% - 强调文字颜色 5 6 5" xfId="16518"/>
    <cellStyle name="60% - 强调文字颜色 5 6 6" xfId="16519"/>
    <cellStyle name="60% - 强调文字颜色 5 7" xfId="16520"/>
    <cellStyle name="60% - 强调文字颜色 5 7 2" xfId="16521"/>
    <cellStyle name="60% - 强调文字颜色 5 7 2 2" xfId="16522"/>
    <cellStyle name="货币 2 2 2 4 3 3 3" xfId="16523"/>
    <cellStyle name="60% - 强调文字颜色 5 7 2 2 2" xfId="16524"/>
    <cellStyle name="货币 2 2 2 4 3 3 3 2" xfId="16525"/>
    <cellStyle name="60% - 强调文字颜色 5 7 2 2 2 2" xfId="16526"/>
    <cellStyle name="60% - 强调文字颜色 5 7 2 2 3" xfId="16527"/>
    <cellStyle name="60% - 强调文字颜色 5 7 2 3" xfId="16528"/>
    <cellStyle name="60% - 强调文字颜色 5 7 3" xfId="16529"/>
    <cellStyle name="60% - 强调文字颜色 5 7 3 2" xfId="16530"/>
    <cellStyle name="货币 2 2 2 4 4 3 3" xfId="16531"/>
    <cellStyle name="标题 1 3 2 3 4" xfId="16532"/>
    <cellStyle name="60% - 强调文字颜色 5 7 3 2 2" xfId="16533"/>
    <cellStyle name="60% - 强调文字颜色 5 7 3 3" xfId="16534"/>
    <cellStyle name="60% - 强调文字颜色 5 7 4" xfId="16535"/>
    <cellStyle name="60% - 强调文字颜色 5 7 4 2" xfId="16536"/>
    <cellStyle name="60% - 强调文字颜色 5 7 5" xfId="16537"/>
    <cellStyle name="60% - 强调文字颜色 5 8" xfId="16538"/>
    <cellStyle name="60% - 强调文字颜色 5 8 2" xfId="16539"/>
    <cellStyle name="60% - 强调文字颜色 5 8 2 2" xfId="16540"/>
    <cellStyle name="60% - 强调文字颜色 5 8 2 2 2" xfId="16541"/>
    <cellStyle name="60% - 强调文字颜色 5 8 2 3" xfId="16542"/>
    <cellStyle name="60% - 强调文字颜色 5 8 3" xfId="16543"/>
    <cellStyle name="60% - 强调文字颜色 5 8 3 2" xfId="16544"/>
    <cellStyle name="60% - 强调文字颜色 5 8 4" xfId="16545"/>
    <cellStyle name="60% - 强调文字颜色 5 9" xfId="16546"/>
    <cellStyle name="60% - 强调文字颜色 5 9 2" xfId="16547"/>
    <cellStyle name="60% - 强调文字颜色 5 9 2 2" xfId="16548"/>
    <cellStyle name="60% - 强调文字颜色 5 9 2 2 2" xfId="16549"/>
    <cellStyle name="60% - 强调文字颜色 5 9 2 3" xfId="16550"/>
    <cellStyle name="60% - 强调文字颜色 5 9 3" xfId="16551"/>
    <cellStyle name="60% - 强调文字颜色 5 9 3 2" xfId="16552"/>
    <cellStyle name="60% - 强调文字颜色 5 9 4" xfId="16553"/>
    <cellStyle name="60% - 强调文字颜色 6 10 2 2" xfId="16554"/>
    <cellStyle name="解释性文本 5 6 2" xfId="16555"/>
    <cellStyle name="常规 2 2 8" xfId="16556"/>
    <cellStyle name="常规 2 2 3 4 3 3 2" xfId="16557"/>
    <cellStyle name="60% - 强调文字颜色 6 10 3" xfId="16558"/>
    <cellStyle name="强调文字颜色 6 5 2 5" xfId="16559"/>
    <cellStyle name="60% - 强调文字颜色 6 11 2" xfId="16560"/>
    <cellStyle name="常规 3 2 8" xfId="16561"/>
    <cellStyle name="60% - 强调文字颜色 6 11 2 2" xfId="16562"/>
    <cellStyle name="强调文字颜色 6 5 2 6" xfId="16563"/>
    <cellStyle name="60% - 强调文字颜色 6 11 3" xfId="16564"/>
    <cellStyle name="60% - 强调文字颜色 6 2" xfId="16565"/>
    <cellStyle name="60% - 强调文字颜色 6 2 10" xfId="16566"/>
    <cellStyle name="常规 4 2 3 7 2" xfId="16567"/>
    <cellStyle name="60% - 强调文字颜色 6 2 2" xfId="16568"/>
    <cellStyle name="60% - 强调文字颜色 6 2 2 2" xfId="16569"/>
    <cellStyle name="60% - 强调文字颜色 6 2 2 2 2" xfId="16570"/>
    <cellStyle name="60% - 强调文字颜色 6 2 2 2 2 2" xfId="16571"/>
    <cellStyle name="计算 2 6 3" xfId="16572"/>
    <cellStyle name="超级链接 2 3 2 2 3" xfId="16573"/>
    <cellStyle name="60% - 强调文字颜色 6 2 2 2 2 2 2" xfId="16574"/>
    <cellStyle name="超级链接 2 3 2 2 3 2" xfId="16575"/>
    <cellStyle name="常规 2 3 5 3" xfId="16576"/>
    <cellStyle name="60% - 强调文字颜色 6 2 2 2 2 2 2 2" xfId="16577"/>
    <cellStyle name="常规 2 3 5 3 2" xfId="16578"/>
    <cellStyle name="60% - 强调文字颜色 6 2 2 2 2 2 2 2 2" xfId="16579"/>
    <cellStyle name="常规 2 3 5 4" xfId="16580"/>
    <cellStyle name="60% - 强调文字颜色 6 2 2 2 2 2 2 3" xfId="16581"/>
    <cellStyle name="计算 2 6 4" xfId="16582"/>
    <cellStyle name="60% - 强调文字颜色 6 2 2 2 2 2 3" xfId="16583"/>
    <cellStyle name="强调文字颜色 1 2 3 2 2 3" xfId="16584"/>
    <cellStyle name="计算 2 6 4 2" xfId="16585"/>
    <cellStyle name="常规 2 3 6 3" xfId="16586"/>
    <cellStyle name="60% - 强调文字颜色 6 2 2 2 2 2 3 2" xfId="16587"/>
    <cellStyle name="适中 4 4 2" xfId="16588"/>
    <cellStyle name="60% - 强调文字颜色 6 2 2 2 2 2 4" xfId="16589"/>
    <cellStyle name="60% - 强调文字颜色 6 2 2 2 2 3" xfId="16590"/>
    <cellStyle name="计算 2 7 3" xfId="16591"/>
    <cellStyle name="60% - 强调文字颜色 6 2 2 2 2 3 2" xfId="16592"/>
    <cellStyle name="常规 2 4 5 3" xfId="16593"/>
    <cellStyle name="60% - 强调文字颜色 6 2 2 2 2 3 2 2" xfId="16594"/>
    <cellStyle name="计算 2 7 4" xfId="16595"/>
    <cellStyle name="60% - 强调文字颜色 6 2 2 2 2 3 3" xfId="16596"/>
    <cellStyle name="60% - 强调文字颜色 6 2 2 2 2 4" xfId="16597"/>
    <cellStyle name="计算 2 8 3" xfId="16598"/>
    <cellStyle name="60% - 强调文字颜色 6 2 2 2 2 4 2" xfId="16599"/>
    <cellStyle name="60% - 强调文字颜色 6 2 2 2 2 5" xfId="16600"/>
    <cellStyle name="常规 20 3 2 3 2" xfId="16601"/>
    <cellStyle name="常规 2 2 2 4 4 2 2 2" xfId="16602"/>
    <cellStyle name="60% - 强调文字颜色 6 2 2 2 3" xfId="16603"/>
    <cellStyle name="货币 4 8 2 2" xfId="16604"/>
    <cellStyle name="60% - 强调文字颜色 6 2 2 2 3 2" xfId="16605"/>
    <cellStyle name="货币 4 8 2 2 2" xfId="16606"/>
    <cellStyle name="计算 3 6 3" xfId="16607"/>
    <cellStyle name="60% - 强调文字颜色 6 2 2 2 3 2 2" xfId="16608"/>
    <cellStyle name="计算 3 6 3 2" xfId="16609"/>
    <cellStyle name="常规 3 3 5 3" xfId="16610"/>
    <cellStyle name="60% - 强调文字颜色 6 2 2 2 3 2 2 2" xfId="16611"/>
    <cellStyle name="输入 10" xfId="16612"/>
    <cellStyle name="60% - 强调文字颜色 6 2 2 2 3 2 3" xfId="16613"/>
    <cellStyle name="60% - 强调文字颜色 6 2 2 2 3 3" xfId="16614"/>
    <cellStyle name="货币 4 8 2 2 3" xfId="16615"/>
    <cellStyle name="60% - 强调文字颜色 6 2 2 2 3 3 2" xfId="16616"/>
    <cellStyle name="货币 4 8 2 2 3 2" xfId="16617"/>
    <cellStyle name="60% - 强调文字颜色 6 2 2 2 4" xfId="16618"/>
    <cellStyle name="货币 4 8 2 3" xfId="16619"/>
    <cellStyle name="60% - 强调文字颜色 6 2 2 2 4 2" xfId="16620"/>
    <cellStyle name="60% - 强调文字颜色 6 2 2 2 4 2 2" xfId="16621"/>
    <cellStyle name="60% - 强调文字颜色 6 2 2 2 4 3" xfId="16622"/>
    <cellStyle name="60% - 强调文字颜色 6 2 2 2 5" xfId="16623"/>
    <cellStyle name="货币 4 8 2 4" xfId="16624"/>
    <cellStyle name="60% - 强调文字颜色 6 2 2 2 5 2" xfId="16625"/>
    <cellStyle name="货币 4 8 2 4 2" xfId="16626"/>
    <cellStyle name="60% - 强调文字颜色 6 2 2 2 6" xfId="16627"/>
    <cellStyle name="输出 10" xfId="16628"/>
    <cellStyle name="60% - 强调文字颜色 6 2 2 3" xfId="16629"/>
    <cellStyle name="输出 10 2" xfId="16630"/>
    <cellStyle name="60% - 强调文字颜色 6 2 2 3 2" xfId="16631"/>
    <cellStyle name="60% - 强调文字颜色 6 2 2 3 2 2" xfId="16632"/>
    <cellStyle name="60% - 强调文字颜色 6 2 2 3 2 2 2" xfId="16633"/>
    <cellStyle name="常规 11 2 3 3" xfId="16634"/>
    <cellStyle name="60% - 强调文字颜色 6 2 2 3 2 2 2 2" xfId="16635"/>
    <cellStyle name="60% - 强调文字颜色 6 2 2 3 2 2 3" xfId="16636"/>
    <cellStyle name="60% - 强调文字颜色 6 2 2 3 2 3" xfId="16637"/>
    <cellStyle name="60% - 强调文字颜色 6 2 2 3 2 3 2" xfId="16638"/>
    <cellStyle name="标题 5 3 2 2 2 2 3 2" xfId="16639"/>
    <cellStyle name="60% - 强调文字颜色 6 2 2 3 2 4" xfId="16640"/>
    <cellStyle name="60% - 强调文字颜色 6 2 2 3 3" xfId="16641"/>
    <cellStyle name="货币 4 8 3 2" xfId="16642"/>
    <cellStyle name="60% - 强调文字颜色 6 2 2 3 3 2" xfId="16643"/>
    <cellStyle name="60% - 强调文字颜色 6 2 2 3 3 2 2" xfId="16644"/>
    <cellStyle name="常规 8 4 2 4 3" xfId="16645"/>
    <cellStyle name="60% - 强调文字颜色 6 2 2 3 3 3" xfId="16646"/>
    <cellStyle name="60% - 强调文字颜色 6 2 2 3 4" xfId="16647"/>
    <cellStyle name="货币 4 8 3 3" xfId="16648"/>
    <cellStyle name="标题 1 6 2 2" xfId="16649"/>
    <cellStyle name="60% - 强调文字颜色 6 2 2 3 4 2" xfId="16650"/>
    <cellStyle name="货币 4 8 3 3 2" xfId="16651"/>
    <cellStyle name="标题 1 6 2 2 2" xfId="16652"/>
    <cellStyle name="标题 1 6 2 3" xfId="16653"/>
    <cellStyle name="60% - 强调文字颜色 6 2 2 3 5" xfId="16654"/>
    <cellStyle name="输出 11" xfId="16655"/>
    <cellStyle name="60% - 强调文字颜色 6 2 2 4" xfId="16656"/>
    <cellStyle name="输出 11 2" xfId="16657"/>
    <cellStyle name="60% - 强调文字颜色 6 2 2 4 2" xfId="16658"/>
    <cellStyle name="强调文字颜色 3 3 3 2 2 2 3" xfId="16659"/>
    <cellStyle name="60% - 强调文字颜色 6 2 2 4 2 2" xfId="16660"/>
    <cellStyle name="强调文字颜色 3 3 3 2 2 2 3 2" xfId="16661"/>
    <cellStyle name="60% - 强调文字颜色 6 2 2 4 2 2 2" xfId="16662"/>
    <cellStyle name="好 5 2 2 2" xfId="16663"/>
    <cellStyle name="60% - 强调文字颜色 6 2 2 4 2 3" xfId="16664"/>
    <cellStyle name="输出 11 3" xfId="16665"/>
    <cellStyle name="60% - 强调文字颜色 6 2 2 4 3" xfId="16666"/>
    <cellStyle name="货币 4 8 4 2" xfId="16667"/>
    <cellStyle name="输出 11 3 2" xfId="16668"/>
    <cellStyle name="60% - 强调文字颜色 6 2 2 4 3 2" xfId="16669"/>
    <cellStyle name="标题 1 6 3 2" xfId="16670"/>
    <cellStyle name="常规 2 4 5 4 2 2" xfId="16671"/>
    <cellStyle name="60% - 强调文字颜色 6 2 2 4 4" xfId="16672"/>
    <cellStyle name="输出 12" xfId="16673"/>
    <cellStyle name="60% - 强调文字颜色 6 2 2 5" xfId="16674"/>
    <cellStyle name="输出 12 2" xfId="16675"/>
    <cellStyle name="60% - 强调文字颜色 6 2 2 5 2" xfId="16676"/>
    <cellStyle name="60% - 强调文字颜色 6 2 2 5 2 2" xfId="16677"/>
    <cellStyle name="60% - 强调文字颜色 6 2 2 5 3" xfId="16678"/>
    <cellStyle name="常规 10 4 2 4 2" xfId="16679"/>
    <cellStyle name="60% - 强调文字颜色 6 2 2 6" xfId="16680"/>
    <cellStyle name="60% - 强调文字颜色 6 2 2 6 2" xfId="16681"/>
    <cellStyle name="60% - 强调文字颜色 6 2 3" xfId="16682"/>
    <cellStyle name="60% - 强调文字颜色 6 2 3 2" xfId="16683"/>
    <cellStyle name="百分比 4 2 3 3" xfId="16684"/>
    <cellStyle name="标题 1 2_2015财政决算公开" xfId="16685"/>
    <cellStyle name="60% - 强调文字颜色 6 2 3 2 2" xfId="16686"/>
    <cellStyle name="60% - 强调文字颜色 6 2 3 2 2 2 2" xfId="16687"/>
    <cellStyle name="60% - 强调文字颜色 6 2 3 2 2 2 2 2" xfId="16688"/>
    <cellStyle name="60% - 强调文字颜色 6 2 3 2 2 2 2 3" xfId="16689"/>
    <cellStyle name="60% - 强调文字颜色 6 2 3 2 2 2 3" xfId="16690"/>
    <cellStyle name="60% - 强调文字颜色 6 2 3 2 2 2 4" xfId="16691"/>
    <cellStyle name="常规 4 2 2 2 4 3 2" xfId="16692"/>
    <cellStyle name="百分比 4 2 3 3 3" xfId="16693"/>
    <cellStyle name="60% - 强调文字颜色 6 2 3 2 2 3" xfId="16694"/>
    <cellStyle name="百分比 4 2 3 3 3 2" xfId="16695"/>
    <cellStyle name="常规 12 2 2_2015财政决算公开" xfId="16696"/>
    <cellStyle name="60% - 强调文字颜色 6 2 3 2 2 3 2" xfId="16697"/>
    <cellStyle name="60% - 强调文字颜色 6 2 3 2 2 3 2 2" xfId="16698"/>
    <cellStyle name="60% - 强调文字颜色 6 2 3 2 2 3 3" xfId="16699"/>
    <cellStyle name="常规 2 6 2 2 2" xfId="16700"/>
    <cellStyle name="60% - 强调文字颜色 6 2 3 2 2 4 2" xfId="16701"/>
    <cellStyle name="常规 2 6 2 3" xfId="16702"/>
    <cellStyle name="60% - 强调文字颜色 6 2 3 2 2 5" xfId="16703"/>
    <cellStyle name="60% - 强调文字颜色 6 2 3 2 3" xfId="16704"/>
    <cellStyle name="货币 4 9 2 2" xfId="16705"/>
    <cellStyle name="货币 3 6 2 4 2" xfId="16706"/>
    <cellStyle name="百分比 4 2 3 4" xfId="16707"/>
    <cellStyle name="60% - 强调文字颜色 6 2 3 2 3 2" xfId="16708"/>
    <cellStyle name="货币 4 9 2 2 2" xfId="16709"/>
    <cellStyle name="百分比 4 2 3 4 2" xfId="16710"/>
    <cellStyle name="60% - 强调文字颜色 6 2 3 2 3 2 2" xfId="16711"/>
    <cellStyle name="60% - 强调文字颜色 6 2 3 2 3 2 3" xfId="16712"/>
    <cellStyle name="60% - 强调文字颜色 6 2 3 2 3 3" xfId="16713"/>
    <cellStyle name="货币 4 9 2 2 3" xfId="16714"/>
    <cellStyle name="60% - 强调文字颜色 6 2 3 2 3 3 2" xfId="16715"/>
    <cellStyle name="货币 4 9 2 2 3 2" xfId="16716"/>
    <cellStyle name="常规 2 6 3 2" xfId="16717"/>
    <cellStyle name="60% - 强调文字颜色 6 2 3 2 3 4" xfId="16718"/>
    <cellStyle name="60% - 强调文字颜色 6 2 3 2 4" xfId="16719"/>
    <cellStyle name="货币 4 9 2 3" xfId="16720"/>
    <cellStyle name="百分比 4 2 3 5" xfId="16721"/>
    <cellStyle name="60% - 强调文字颜色 6 2 3 2 4 2" xfId="16722"/>
    <cellStyle name="60% - 强调文字颜色 6 2 3 2 4 2 2" xfId="16723"/>
    <cellStyle name="60% - 强调文字颜色 6 2 3 2 4 3" xfId="16724"/>
    <cellStyle name="60% - 强调文字颜色 6 2 3 2 5 2" xfId="16725"/>
    <cellStyle name="货币 4 9 2 4 2" xfId="16726"/>
    <cellStyle name="百分比 4 2 3 6 2" xfId="16727"/>
    <cellStyle name="60% - 强调文字颜色 6 2 3 2 6" xfId="16728"/>
    <cellStyle name="60% - 强调文字颜色 6 2 3 3" xfId="16729"/>
    <cellStyle name="百分比 4 2 4 3" xfId="16730"/>
    <cellStyle name="60% - 强调文字颜色 6 2 3 3 2" xfId="16731"/>
    <cellStyle name="60% - 强调文字颜色 6 2 3 3 2 2" xfId="16732"/>
    <cellStyle name="60% - 强调文字颜色 6 2 3 3 2 2 2" xfId="16733"/>
    <cellStyle name="60% - 强调文字颜色 6 2 3 3 2 2 2 2" xfId="16734"/>
    <cellStyle name="60% - 强调文字颜色 6 2 3 3 2 2 3" xfId="16735"/>
    <cellStyle name="常规 4 2 2 2 5 3 2" xfId="16736"/>
    <cellStyle name="60% - 强调文字颜色 6 2 3 3 2 3" xfId="16737"/>
    <cellStyle name="警告文本 3 2 6" xfId="16738"/>
    <cellStyle name="60% - 强调文字颜色 6 2 3 3 2 3 2" xfId="16739"/>
    <cellStyle name="常规 4 2 2 2 5 3 3" xfId="16740"/>
    <cellStyle name="常规 2 7 2 2" xfId="16741"/>
    <cellStyle name="60% - 强调文字颜色 6 2 3 3 2 4" xfId="16742"/>
    <cellStyle name="60% - 强调文字颜色 6 2 3 3 3" xfId="16743"/>
    <cellStyle name="货币 4 9 3 2" xfId="16744"/>
    <cellStyle name="百分比 4 2 4 4" xfId="16745"/>
    <cellStyle name="百分比 4 2 4 4 2" xfId="16746"/>
    <cellStyle name="60% - 强调文字颜色 6 2 3 3 3 2" xfId="16747"/>
    <cellStyle name="60% - 强调文字颜色 6 2 3 3 3 2 2" xfId="16748"/>
    <cellStyle name="60% - 强调文字颜色 6 2 3 3 3 3" xfId="16749"/>
    <cellStyle name="60% - 强调文字颜色 6 2 3 3 4" xfId="16750"/>
    <cellStyle name="货币 4 9 3 3" xfId="16751"/>
    <cellStyle name="标题 1 7 2 2" xfId="16752"/>
    <cellStyle name="60% - 强调文字颜色 6 2 3 3 4 2" xfId="16753"/>
    <cellStyle name="货币 4 9 3 3 2" xfId="16754"/>
    <cellStyle name="标题 1 7 2 3" xfId="16755"/>
    <cellStyle name="60% - 强调文字颜色 6 2 3 3 5" xfId="16756"/>
    <cellStyle name="60% - 强调文字颜色 6 2 3 4" xfId="16757"/>
    <cellStyle name="百分比 4 2 5 3" xfId="16758"/>
    <cellStyle name="60% - 强调文字颜色 6 2 3 4 2" xfId="16759"/>
    <cellStyle name="百分比 4 2 5 3 2" xfId="16760"/>
    <cellStyle name="60% - 强调文字颜色 6 2 3 4 2 2" xfId="16761"/>
    <cellStyle name="60% - 强调文字颜色 6 2 3 4 2 2 2" xfId="16762"/>
    <cellStyle name="好 6 2 2 2" xfId="16763"/>
    <cellStyle name="60% - 强调文字颜色 6 2 3 4 2 3" xfId="16764"/>
    <cellStyle name="千位分隔 3 6 2 2 2 2" xfId="16765"/>
    <cellStyle name="60% - 强调文字颜色 6 2 3 4 3" xfId="16766"/>
    <cellStyle name="货币 4 9 4 2" xfId="16767"/>
    <cellStyle name="货币 3 6 2 6 2" xfId="16768"/>
    <cellStyle name="60% - 强调文字颜色 6 2 3 4 3 2" xfId="16769"/>
    <cellStyle name="千位分隔 3 6 2 2 2 3" xfId="16770"/>
    <cellStyle name="60% - 强调文字颜色 6 2 3 4 4" xfId="16771"/>
    <cellStyle name="60% - 强调文字颜色 6 2 3 5" xfId="16772"/>
    <cellStyle name="60% - 强调文字颜色 6 2 3 5 2" xfId="16773"/>
    <cellStyle name="60% - 强调文字颜色 6 2 3 5 3" xfId="16774"/>
    <cellStyle name="标题 1 7 4 2" xfId="16775"/>
    <cellStyle name="60% - 强调文字颜色 6 2 3 5 4" xfId="16776"/>
    <cellStyle name="千位分隔 3 6 2 2 4 2" xfId="16777"/>
    <cellStyle name="60% - 强调文字颜色 6 2 3 6 3" xfId="16778"/>
    <cellStyle name="货币 4 9 6 2" xfId="16779"/>
    <cellStyle name="60% - 强调文字颜色 6 2 3 7 2" xfId="16780"/>
    <cellStyle name="百分比 5 3 3 2 3" xfId="16781"/>
    <cellStyle name="60% - 强调文字颜色 6 2 3 8" xfId="16782"/>
    <cellStyle name="60% - 强调文字颜色 6 2 4 2 2 2 2" xfId="16783"/>
    <cellStyle name="60% - 强调文字颜色 6 2 4 2 2 2 2 2" xfId="16784"/>
    <cellStyle name="60% - 强调文字颜色 6 2 4 2 2 2 3" xfId="16785"/>
    <cellStyle name="60% - 强调文字颜色 6 2 4 2 2 3" xfId="16786"/>
    <cellStyle name="60% - 强调文字颜色 6 2 4 2 2 3 2" xfId="16787"/>
    <cellStyle name="常规 3 6 2 2" xfId="16788"/>
    <cellStyle name="60% - 强调文字颜色 6 2 4 2 2 4" xfId="16789"/>
    <cellStyle name="链接单元格 4 2 3" xfId="16790"/>
    <cellStyle name="百分比 4 3 3 4 2" xfId="16791"/>
    <cellStyle name="60% - 强调文字颜色 6 2 4 2 3 2" xfId="16792"/>
    <cellStyle name="链接单元格 4 2 3 2" xfId="16793"/>
    <cellStyle name="60% - 强调文字颜色 6 2 4 2 3 2 2" xfId="16794"/>
    <cellStyle name="链接单元格 4 2 4" xfId="16795"/>
    <cellStyle name="常规 4 2 2 3 4 4 2" xfId="16796"/>
    <cellStyle name="60% - 强调文字颜色 6 2 4 2 3 3" xfId="16797"/>
    <cellStyle name="60% - 强调文字颜色 6 2 4 2 4" xfId="16798"/>
    <cellStyle name="链接单元格 4 3 3" xfId="16799"/>
    <cellStyle name="标题 3 2 2 2 5" xfId="16800"/>
    <cellStyle name="60% - 强调文字颜色 6 2 4 2 4 2" xfId="16801"/>
    <cellStyle name="60% - 强调文字颜色 6 2 4 2 5" xfId="16802"/>
    <cellStyle name="输出 3 3 3 4" xfId="16803"/>
    <cellStyle name="60% - 强调文字颜色 6 2 7 2" xfId="16804"/>
    <cellStyle name="常规 2 2 2 6 3 3" xfId="16805"/>
    <cellStyle name="常规 2 10 3" xfId="16806"/>
    <cellStyle name="标题 4 2 2 3 2" xfId="16807"/>
    <cellStyle name="60% - 强调文字颜色 6 2 7 4" xfId="16808"/>
    <cellStyle name="60% - 强调文字颜色 6 2 8" xfId="16809"/>
    <cellStyle name="常规 3 2 2 4" xfId="16810"/>
    <cellStyle name="60% - 强调文字颜色 6 2 8 2" xfId="16811"/>
    <cellStyle name="常规 2 2 2 6 4 3" xfId="16812"/>
    <cellStyle name="常规 2 11 3" xfId="16813"/>
    <cellStyle name="千位分隔 3 2 5 2 4 2" xfId="16814"/>
    <cellStyle name="常规 3 2 2 5" xfId="16815"/>
    <cellStyle name="60% - 强调文字颜色 6 2 8 3" xfId="16816"/>
    <cellStyle name="常规 2 2 2 6 4 4" xfId="16817"/>
    <cellStyle name="常规 2 11 4" xfId="16818"/>
    <cellStyle name="60% - 强调文字颜色 6 2 9" xfId="16819"/>
    <cellStyle name="常规 3 2 3 4" xfId="16820"/>
    <cellStyle name="60% - 强调文字颜色 6 2 9 2" xfId="16821"/>
    <cellStyle name="常规 2 2 2 6 5 3" xfId="16822"/>
    <cellStyle name="货币 3 3 2 3" xfId="16823"/>
    <cellStyle name="60% - 强调文字颜色 6 2_2015财政决算公开" xfId="16824"/>
    <cellStyle name="千位分隔 3 9 2 2 2" xfId="16825"/>
    <cellStyle name="60% - 强调文字颜色 6 3 2" xfId="16826"/>
    <cellStyle name="60% - 强调文字颜色 6 3 2 2" xfId="16827"/>
    <cellStyle name="60% - 强调文字颜色 6 3 2 2 2" xfId="16828"/>
    <cellStyle name="60% - 强调文字颜色 6 3 2 2 2 2" xfId="16829"/>
    <cellStyle name="Total 4" xfId="16830"/>
    <cellStyle name="60% - 强调文字颜色 6 3 2 2 2 2 2" xfId="16831"/>
    <cellStyle name="千位分隔 5 3 4" xfId="16832"/>
    <cellStyle name="Total 4 2" xfId="16833"/>
    <cellStyle name="60% - 强调文字颜色 6 3 2 2 2 2 2 2" xfId="16834"/>
    <cellStyle name="60% - 强调文字颜色 6 3 2 2 2 2 2 2 2" xfId="16835"/>
    <cellStyle name="千位分隔 5 3 5" xfId="16836"/>
    <cellStyle name="60% - 强调文字颜色 6 3 2 2 2 2 2 3" xfId="16837"/>
    <cellStyle name="60% - 强调文字颜色 6 3 2 2 2 2 3" xfId="16838"/>
    <cellStyle name="常规 6 2 3 2" xfId="16839"/>
    <cellStyle name="Total 5" xfId="16840"/>
    <cellStyle name="千位分隔 5 4 4" xfId="16841"/>
    <cellStyle name="60% - 强调文字颜色 6 3 2 2 2 2 3 2" xfId="16842"/>
    <cellStyle name="常规 6 2 3 2 2" xfId="16843"/>
    <cellStyle name="60% - 强调文字颜色 6 3 2 2 2 2 4" xfId="16844"/>
    <cellStyle name="常规 6 2 3 3" xfId="16845"/>
    <cellStyle name="Total 6" xfId="16846"/>
    <cellStyle name="60% - 强调文字颜色 6 3 2 2 2 3 2" xfId="16847"/>
    <cellStyle name="千位分隔 6 3 4" xfId="16848"/>
    <cellStyle name="60% - 强调文字颜色 6 3 2 2 2 3 2 2" xfId="16849"/>
    <cellStyle name="60% - 强调文字颜色 6 3 2 2 2 3 3" xfId="16850"/>
    <cellStyle name="常规 6 2 4 2" xfId="16851"/>
    <cellStyle name="60% - 强调文字颜色 6 3 2 2 2 4" xfId="16852"/>
    <cellStyle name="60% - 强调文字颜色 6 3 2 2 2 4 2" xfId="16853"/>
    <cellStyle name="60% - 强调文字颜色 6 3 2 2 2 5" xfId="16854"/>
    <cellStyle name="常规 16 3 2 3 2" xfId="16855"/>
    <cellStyle name="常规 21 3 2 3 2" xfId="16856"/>
    <cellStyle name="60% - 强调文字颜色 6 3 2 2 3" xfId="16857"/>
    <cellStyle name="60% - 强调文字颜色 6 3 2 2 3 2" xfId="16858"/>
    <cellStyle name="60% - 强调文字颜色 6 3 2 2 3 2 2" xfId="16859"/>
    <cellStyle name="60% - 强调文字颜色 6 3 2 2 3 2 2 2" xfId="16860"/>
    <cellStyle name="60% - 强调文字颜色 6 3 2 2 3 2 3" xfId="16861"/>
    <cellStyle name="常规 6 3 3 2" xfId="16862"/>
    <cellStyle name="60% - 强调文字颜色 6 3 2 2 3 3" xfId="16863"/>
    <cellStyle name="60% - 强调文字颜色 6 3 2 2 3 3 2" xfId="16864"/>
    <cellStyle name="60% - 强调文字颜色 6 3 2 2 4" xfId="16865"/>
    <cellStyle name="常规 4 2 2 6 2 4" xfId="16866"/>
    <cellStyle name="60% - 强调文字颜色 6 3 2 2 4 2" xfId="16867"/>
    <cellStyle name="常规 4 2 2 6 2 4 2" xfId="16868"/>
    <cellStyle name="60% - 强调文字颜色 6 3 2 2 4 2 2" xfId="16869"/>
    <cellStyle name="60% - 强调文字颜色 6 3 2 2 4 3" xfId="16870"/>
    <cellStyle name="60% - 强调文字颜色 6 3 2 2 5" xfId="16871"/>
    <cellStyle name="60% - 强调文字颜色 6 3 2 2 5 2" xfId="16872"/>
    <cellStyle name="60% - 强调文字颜色 6 3 2 2 6" xfId="16873"/>
    <cellStyle name="强调文字颜色 4 5 2 2 2 2 3 2" xfId="16874"/>
    <cellStyle name="60% - 强调文字颜色 6 3 2 3" xfId="16875"/>
    <cellStyle name="60% - 强调文字颜色 6 3 2 3 2" xfId="16876"/>
    <cellStyle name="60% - 强调文字颜色 6 3 2 3 2 2" xfId="16877"/>
    <cellStyle name="60% - 强调文字颜色 6 3 2 3 2 2 2" xfId="16878"/>
    <cellStyle name="60% - 强调文字颜色 6 3 2 3 2 2 2 2" xfId="16879"/>
    <cellStyle name="60% - 强调文字颜色 6 3 2 3 2 2 3" xfId="16880"/>
    <cellStyle name="常规 7 2 3 2" xfId="16881"/>
    <cellStyle name="60% - 强调文字颜色 6 3 2 3 2 3" xfId="16882"/>
    <cellStyle name="60% - 强调文字颜色 6 3 2 3 2 3 2" xfId="16883"/>
    <cellStyle name="差 6 2 3 3 2" xfId="16884"/>
    <cellStyle name="后继超级链接 3 2 2 2 3 2" xfId="16885"/>
    <cellStyle name="60% - 强调文字颜色 6 3 2 3 3" xfId="16886"/>
    <cellStyle name="60% - 强调文字颜色 6 3 2 3 3 2" xfId="16887"/>
    <cellStyle name="强调文字颜色 4 9" xfId="16888"/>
    <cellStyle name="60% - 强调文字颜色 6 3 2 3 3 2 2" xfId="16889"/>
    <cellStyle name="60% - 强调文字颜色 6 3 2 3 3 3" xfId="16890"/>
    <cellStyle name="标题 2 6 2 2" xfId="16891"/>
    <cellStyle name="60% - 强调文字颜色 6 3 2 3 4" xfId="16892"/>
    <cellStyle name="常规 4 2 2 7 2 4" xfId="16893"/>
    <cellStyle name="标题 2 6 2 2 2" xfId="16894"/>
    <cellStyle name="60% - 强调文字颜色 6 3 2 3 4 2" xfId="16895"/>
    <cellStyle name="标题 2 6 2 3" xfId="16896"/>
    <cellStyle name="60% - 强调文字颜色 6 3 2 3 5" xfId="16897"/>
    <cellStyle name="60% - 强调文字颜色 6 3 2 4" xfId="16898"/>
    <cellStyle name="60% - 强调文字颜色 6 3 2 4 2" xfId="16899"/>
    <cellStyle name="60% - 强调文字颜色 6 3 2 4 2 2" xfId="16900"/>
    <cellStyle name="60% - 强调文字颜色 6 3 2 4 2 2 2" xfId="16901"/>
    <cellStyle name="60% - 强调文字颜色 6 3 2 4 2 3" xfId="16902"/>
    <cellStyle name="60% - 强调文字颜色 6 3 2 4 3" xfId="16903"/>
    <cellStyle name="60% - 强调文字颜色 6 3 2 4 3 2" xfId="16904"/>
    <cellStyle name="标题 2 6 3 2" xfId="16905"/>
    <cellStyle name="常规 2 4 6 4 2 2" xfId="16906"/>
    <cellStyle name="60% - 强调文字颜色 6 3 2 4 4" xfId="16907"/>
    <cellStyle name="60% - 强调文字颜色 6 3 2 5 2" xfId="16908"/>
    <cellStyle name="检查单元格 2 6" xfId="16909"/>
    <cellStyle name="60% - 强调文字颜色 6 3 2 5 2 2" xfId="16910"/>
    <cellStyle name="60% - 强调文字颜色 6 3 2 6" xfId="16911"/>
    <cellStyle name="货币 4 2 6" xfId="16912"/>
    <cellStyle name="60% - 强调文字颜色 6 3 2 6 2" xfId="16913"/>
    <cellStyle name="60% - 强调文字颜色 6 3 2 7" xfId="16914"/>
    <cellStyle name="千位分隔 3 9 2 2 3" xfId="16915"/>
    <cellStyle name="60% - 强调文字颜色 6 3 3" xfId="16916"/>
    <cellStyle name="千位分隔 3 9 2 2 3 2" xfId="16917"/>
    <cellStyle name="60% - 强调文字颜色 6 3 3 2" xfId="16918"/>
    <cellStyle name="60% - 强调文字颜色 6 3 3 2 2 2 3" xfId="16919"/>
    <cellStyle name="百分比 5 2 3 3 3" xfId="16920"/>
    <cellStyle name="60% - 强调文字颜色 6 3 3 2 2 3" xfId="16921"/>
    <cellStyle name="60% - 强调文字颜色 6 3 3 2 2 4" xfId="16922"/>
    <cellStyle name="百分比 5 2 3 4 2" xfId="16923"/>
    <cellStyle name="60% - 强调文字颜色 6 3 3 2 3 2" xfId="16924"/>
    <cellStyle name="60% - 强调文字颜色 6 3 3 2 3 2 2" xfId="16925"/>
    <cellStyle name="百分比 5 2 3 5" xfId="16926"/>
    <cellStyle name="60% - 强调文字颜色 6 3 3 2 4" xfId="16927"/>
    <cellStyle name="60% - 强调文字颜色 6 3 3 2 4 2" xfId="16928"/>
    <cellStyle name="60% - 强调文字颜色 6 3 3 3" xfId="16929"/>
    <cellStyle name="60% - 强调文字颜色 6 3 3 3 2 2" xfId="16930"/>
    <cellStyle name="输入 2 2 2 2 3 2" xfId="16931"/>
    <cellStyle name="60% - 强调文字颜色 6 3 3 3 2 3" xfId="16932"/>
    <cellStyle name="百分比 5 2 4 4" xfId="16933"/>
    <cellStyle name="60% - 强调文字颜色 6 3 3 3 3" xfId="16934"/>
    <cellStyle name="百分比 5 2 4 4 2" xfId="16935"/>
    <cellStyle name="60% - 强调文字颜色 6 3 3 3 3 2" xfId="16936"/>
    <cellStyle name="标题 2 7 2 2" xfId="16937"/>
    <cellStyle name="60% - 强调文字颜色 6 3 3 3 4" xfId="16938"/>
    <cellStyle name="60% - 强调文字颜色 6 3 3 4" xfId="16939"/>
    <cellStyle name="百分比 5 2 5 3" xfId="16940"/>
    <cellStyle name="60% - 强调文字颜色 6 3 3 4 2" xfId="16941"/>
    <cellStyle name="百分比 5 2 5 3 2" xfId="16942"/>
    <cellStyle name="60% - 强调文字颜色 6 3 3 4 2 2" xfId="16943"/>
    <cellStyle name="千位分隔 3 6 3 2 2 2" xfId="16944"/>
    <cellStyle name="60% - 强调文字颜色 6 3 3 4 3" xfId="16945"/>
    <cellStyle name="60% - 强调文字颜色 6 3 3 5" xfId="16946"/>
    <cellStyle name="60% - 强调文字颜色 6 3 3 5 2" xfId="16947"/>
    <cellStyle name="60% - 强调文字颜色 6 3 4 2 2 2" xfId="16948"/>
    <cellStyle name="60% - 强调文字颜色 6 3 4 2 2 2 2" xfId="16949"/>
    <cellStyle name="60% - 强调文字颜色 6 3 4 2 2 3" xfId="16950"/>
    <cellStyle name="60% - 强调文字颜色 6 3 4 2 3" xfId="16951"/>
    <cellStyle name="常规 121 5 2" xfId="16952"/>
    <cellStyle name="百分比 5 3 3 4" xfId="16953"/>
    <cellStyle name="表标题 2 4" xfId="16954"/>
    <cellStyle name="百分比 5 3 3 4 2" xfId="16955"/>
    <cellStyle name="60% - 强调文字颜色 6 3 4 2 3 2" xfId="16956"/>
    <cellStyle name="60% - 强调文字颜色 6 3 4 2 4" xfId="16957"/>
    <cellStyle name="链接单元格 3 2 3 2 3 2" xfId="16958"/>
    <cellStyle name="输出 3 4 2 4" xfId="16959"/>
    <cellStyle name="60% - 强调文字颜色 6 3 6 2" xfId="16960"/>
    <cellStyle name="常规 2 2 2 7 2 3" xfId="16961"/>
    <cellStyle name="60% - 强调文字颜色 6 3 7" xfId="16962"/>
    <cellStyle name="60% - 强调文字颜色 6 3 7 2" xfId="16963"/>
    <cellStyle name="标题 3 4 2 5" xfId="16964"/>
    <cellStyle name="60% - 强调文字颜色 6 4 2" xfId="16965"/>
    <cellStyle name="标题 3 4 2 5 2" xfId="16966"/>
    <cellStyle name="60% - 强调文字颜色 6 4 2 2" xfId="16967"/>
    <cellStyle name="60% - 强调文字颜色 6 4 2 2 2" xfId="16968"/>
    <cellStyle name="60% - 强调文字颜色 6 4 2 2 2 2" xfId="16969"/>
    <cellStyle name="60% - 强调文字颜色 6 4 2 2 2 2 2" xfId="16970"/>
    <cellStyle name="常规 109 2 3" xfId="16971"/>
    <cellStyle name="常规 114 2 3" xfId="16972"/>
    <cellStyle name="60% - 强调文字颜色 6 4 2 2 2 2 2 2" xfId="16973"/>
    <cellStyle name="60% - 强调文字颜色 6 4 2 2 2 2 3" xfId="16974"/>
    <cellStyle name="60% - 强调文字颜色 6 4 2 2 2 3" xfId="16975"/>
    <cellStyle name="60% - 强调文字颜色 6 4 2 2 2 3 2" xfId="16976"/>
    <cellStyle name="60% - 强调文字颜色 6 4 2 2 2 4" xfId="16977"/>
    <cellStyle name="60% - 强调文字颜色 6 4 2 2 3" xfId="16978"/>
    <cellStyle name="60% - 强调文字颜色 6 4 2 2 3 2" xfId="16979"/>
    <cellStyle name="常规 2 4 2 2 3 2 2 3" xfId="16980"/>
    <cellStyle name="60% - 强调文字颜色 6 4 2 2 3 2 2" xfId="16981"/>
    <cellStyle name="常规 2 4 2 2 3 2 2 3 2" xfId="16982"/>
    <cellStyle name="60% - 强调文字颜色 6 4 2 2 3 3" xfId="16983"/>
    <cellStyle name="60% - 强调文字颜色 6 4 2 2 4" xfId="16984"/>
    <cellStyle name="常规 93 2 3" xfId="16985"/>
    <cellStyle name="60% - 强调文字颜色 6 4 2 2 4 2" xfId="16986"/>
    <cellStyle name="60% - 强调文字颜色 6 4 2 2 5" xfId="16987"/>
    <cellStyle name="60% - 强调文字颜色 6 4 2 3" xfId="16988"/>
    <cellStyle name="60% - 强调文字颜色 6 4 2 3 2" xfId="16989"/>
    <cellStyle name="60% - 强调文字颜色 6 4 2 3 2 2" xfId="16990"/>
    <cellStyle name="60% - 强调文字颜色 6 4 2 3 2 2 2" xfId="16991"/>
    <cellStyle name="60% - 强调文字颜色 6 4 2 3 2 3" xfId="16992"/>
    <cellStyle name="60% - 强调文字颜色 6 4 2 3 3" xfId="16993"/>
    <cellStyle name="60% - 强调文字颜色 6 4 2 3 3 2" xfId="16994"/>
    <cellStyle name="标题 3 6 2 2" xfId="16995"/>
    <cellStyle name="60% - 强调文字颜色 6 4 2 3 4" xfId="16996"/>
    <cellStyle name="60% - 强调文字颜色 6 4 3" xfId="16997"/>
    <cellStyle name="60% - 强调文字颜色 6 4 3 2" xfId="16998"/>
    <cellStyle name="百分比 6 2 3 3" xfId="16999"/>
    <cellStyle name="60% - 强调文字颜色 6 4 3 2 2" xfId="17000"/>
    <cellStyle name="常规 27 3" xfId="17001"/>
    <cellStyle name="常规 32 3" xfId="17002"/>
    <cellStyle name="百分比 6 2 3 3 2" xfId="17003"/>
    <cellStyle name="60% - 强调文字颜色 6 4 3 2 2 2" xfId="17004"/>
    <cellStyle name="常规 27 3 2" xfId="17005"/>
    <cellStyle name="常规 32 3 2" xfId="17006"/>
    <cellStyle name="60% - 强调文字颜色 6 4 3 2 2 2 2" xfId="17007"/>
    <cellStyle name="常规 27 4" xfId="17008"/>
    <cellStyle name="常规 32 4" xfId="17009"/>
    <cellStyle name="百分比 6 2 3 3 3" xfId="17010"/>
    <cellStyle name="60% - 强调文字颜色 6 4 3 2 2 3" xfId="17011"/>
    <cellStyle name="货币 3 8 2 4 2" xfId="17012"/>
    <cellStyle name="百分比 6 2 3 4" xfId="17013"/>
    <cellStyle name="60% - 强调文字颜色 6 4 3 2 3" xfId="17014"/>
    <cellStyle name="常规 28 3" xfId="17015"/>
    <cellStyle name="常规 33 3" xfId="17016"/>
    <cellStyle name="60% - 强调文字颜色 6 4 3 2 3 2" xfId="17017"/>
    <cellStyle name="常规 2 4 2 2 4 2 2 3" xfId="17018"/>
    <cellStyle name="百分比 6 2 3 5" xfId="17019"/>
    <cellStyle name="60% - 强调文字颜色 6 4 3 2 4" xfId="17020"/>
    <cellStyle name="60% - 强调文字颜色 6 4 3 3" xfId="17021"/>
    <cellStyle name="百分比 6 2 4 3" xfId="17022"/>
    <cellStyle name="60% - 强调文字颜色 6 4 3 3 2" xfId="17023"/>
    <cellStyle name="常规 77 3" xfId="17024"/>
    <cellStyle name="常规 82 3" xfId="17025"/>
    <cellStyle name="60% - 强调文字颜色 6 4 3 3 2 2" xfId="17026"/>
    <cellStyle name="百分比 6 2 4 4" xfId="17027"/>
    <cellStyle name="60% - 强调文字颜色 6 4 3 3 3" xfId="17028"/>
    <cellStyle name="百分比 6 3 3 3" xfId="17029"/>
    <cellStyle name="60% - 强调文字颜色 6 4 4 2 2" xfId="17030"/>
    <cellStyle name="60% - 强调文字颜色 6 4 4 2 2 2" xfId="17031"/>
    <cellStyle name="百分比 6 3 3 4" xfId="17032"/>
    <cellStyle name="60% - 强调文字颜色 6 4 4 2 3" xfId="17033"/>
    <cellStyle name="千位分隔 3 9 2 4" xfId="17034"/>
    <cellStyle name="60% - 强调文字颜色 6 5" xfId="17035"/>
    <cellStyle name="千位分隔 3 9 2 4 2" xfId="17036"/>
    <cellStyle name="60% - 强调文字颜色 6 5 2" xfId="17037"/>
    <cellStyle name="60% - 强调文字颜色 6 5 2 2" xfId="17038"/>
    <cellStyle name="60% - 强调文字颜色 6 5 2 2 2" xfId="17039"/>
    <cellStyle name="60% - 强调文字颜色 6 5 2 2 2 2" xfId="17040"/>
    <cellStyle name="货币 2 2 5 2 3" xfId="17041"/>
    <cellStyle name="常规 4 2 3 5" xfId="17042"/>
    <cellStyle name="60% - 强调文字颜色 6 5 2 2 2 2 2" xfId="17043"/>
    <cellStyle name="货币 2 2 5 2 3 2" xfId="17044"/>
    <cellStyle name="常规 4 2 3 5 2" xfId="17045"/>
    <cellStyle name="60% - 强调文字颜色 6 5 2 2 2 2 2 2" xfId="17046"/>
    <cellStyle name="货币 2 2 5 2 4" xfId="17047"/>
    <cellStyle name="常规 4 2 3 6" xfId="17048"/>
    <cellStyle name="60% - 强调文字颜色 6 5 2 2 2 2 3" xfId="17049"/>
    <cellStyle name="货币 2 2 5 3 3" xfId="17050"/>
    <cellStyle name="常规 4 2 4 5" xfId="17051"/>
    <cellStyle name="60% - 强调文字颜色 6 5 2 2 2 3 2" xfId="17052"/>
    <cellStyle name="60% - 强调文字颜色 6 5 2 2 2 4" xfId="17053"/>
    <cellStyle name="百分比 3 2 2 6 2" xfId="17054"/>
    <cellStyle name="60% - 强调文字颜色 6 5 2 2 3" xfId="17055"/>
    <cellStyle name="60% - 强调文字颜色 6 5 2 2 3 2" xfId="17056"/>
    <cellStyle name="常规 2 4 2 3 3 2 2 3" xfId="17057"/>
    <cellStyle name="货币 2 2 6 2 3" xfId="17058"/>
    <cellStyle name="60% - 强调文字颜色 6 5 2 2 3 2 2" xfId="17059"/>
    <cellStyle name="常规 2 4 2 3 3 2 2 3 2" xfId="17060"/>
    <cellStyle name="60% - 强调文字颜色 6 5 2 2 3 3" xfId="17061"/>
    <cellStyle name="60% - 强调文字颜色 6 5 2 2 4" xfId="17062"/>
    <cellStyle name="60% - 强调文字颜色 6 5 2 2 5" xfId="17063"/>
    <cellStyle name="60% - 强调文字颜色 6 5 2 3" xfId="17064"/>
    <cellStyle name="60% - 强调文字颜色 6 5 2 3 2" xfId="17065"/>
    <cellStyle name="60% - 强调文字颜色 6 5 2 3 2 2" xfId="17066"/>
    <cellStyle name="货币 2 3 5 2 3" xfId="17067"/>
    <cellStyle name="常规 5 2 3 5" xfId="17068"/>
    <cellStyle name="60% - 强调文字颜色 6 5 2 3 2 2 2" xfId="17069"/>
    <cellStyle name="60% - 强调文字颜色 6 5 2 3 2 3" xfId="17070"/>
    <cellStyle name="60% - 强调文字颜色 6 5 2 3 3" xfId="17071"/>
    <cellStyle name="60% - 强调文字颜色 6 5 2 3 3 2" xfId="17072"/>
    <cellStyle name="标题 4 6 2 2" xfId="17073"/>
    <cellStyle name="60% - 强调文字颜色 6 5 2 3 4" xfId="17074"/>
    <cellStyle name="60% - 强调文字颜色 6 5 2 4 2 2" xfId="17075"/>
    <cellStyle name="60% - 强调文字颜色 6 5 2 4 3" xfId="17076"/>
    <cellStyle name="60% - 强调文字颜色 6 5 2 6" xfId="17077"/>
    <cellStyle name="百分比 7 2 3 3 2" xfId="17078"/>
    <cellStyle name="60% - 强调文字颜色 6 5 3 2 2 2" xfId="17079"/>
    <cellStyle name="百分比 7 2 3 4 2" xfId="17080"/>
    <cellStyle name="60% - 强调文字颜色 6 5 3 2 3 2" xfId="17081"/>
    <cellStyle name="百分比 7 2 3 5" xfId="17082"/>
    <cellStyle name="60% - 强调文字颜色 6 5 3 2 4" xfId="17083"/>
    <cellStyle name="60% - 强调文字颜色 6 5 3 3" xfId="17084"/>
    <cellStyle name="百分比 7 2 4 3" xfId="17085"/>
    <cellStyle name="60% - 强调文字颜色 6 5 3 3 2" xfId="17086"/>
    <cellStyle name="60% - 强调文字颜色 6 5 3 3 2 2" xfId="17087"/>
    <cellStyle name="百分比 7 2 4 4" xfId="17088"/>
    <cellStyle name="60% - 强调文字颜色 6 5 3 3 3" xfId="17089"/>
    <cellStyle name="百分比 7 2 5 3" xfId="17090"/>
    <cellStyle name="60% - 强调文字颜色 6 5 3 4 2" xfId="17091"/>
    <cellStyle name="检查单元格 3 3 3 4 2" xfId="17092"/>
    <cellStyle name="60% - 强调文字颜色 6 5 3 5" xfId="17093"/>
    <cellStyle name="60% - 强调文字颜色 6 5 4 2" xfId="17094"/>
    <cellStyle name="百分比 7 3 3 3" xfId="17095"/>
    <cellStyle name="60% - 强调文字颜色 6 5 4 2 2" xfId="17096"/>
    <cellStyle name="60% - 强调文字颜色 6 5 4 2 2 2" xfId="17097"/>
    <cellStyle name="百分比 7 3 3 4" xfId="17098"/>
    <cellStyle name="60% - 强调文字颜色 6 5 4 2 3" xfId="17099"/>
    <cellStyle name="百分比 7 3 4 3" xfId="17100"/>
    <cellStyle name="60% - 强调文字颜色 6 5 4 3 2" xfId="17101"/>
    <cellStyle name="60% - 强调文字颜色 6 5 4 4" xfId="17102"/>
    <cellStyle name="链接单元格 3 2 3 4 2" xfId="17103"/>
    <cellStyle name="60% - 强调文字颜色 6 5 5" xfId="17104"/>
    <cellStyle name="60% - 强调文字颜色 6 5 5 2" xfId="17105"/>
    <cellStyle name="百分比 7 4 3 3" xfId="17106"/>
    <cellStyle name="60% - 强调文字颜色 6 5 5 2 2" xfId="17107"/>
    <cellStyle name="60% - 强调文字颜色 6 5 5 3" xfId="17108"/>
    <cellStyle name="60% - 强调文字颜色 6 5 6 2" xfId="17109"/>
    <cellStyle name="60% - 强调文字颜色 6 6" xfId="17110"/>
    <cellStyle name="60% - 强调文字颜色 6 6 2" xfId="17111"/>
    <cellStyle name="千位分隔 2 8 5" xfId="17112"/>
    <cellStyle name="标题 4 5 2 2 2 3" xfId="17113"/>
    <cellStyle name="60% - 强调文字颜色 6 6 2 2" xfId="17114"/>
    <cellStyle name="千位分隔 2 8 5 2" xfId="17115"/>
    <cellStyle name="标题 4 5 2 2 2 3 2" xfId="17116"/>
    <cellStyle name="60% - 强调文字颜色 6 6 2 2 2" xfId="17117"/>
    <cellStyle name="60% - 强调文字颜色 6 6 2 2 2 2" xfId="17118"/>
    <cellStyle name="千位分隔 3 2 5 3" xfId="17119"/>
    <cellStyle name="强调文字颜色 3 5 6" xfId="17120"/>
    <cellStyle name="60% - 强调文字颜色 6 6 2 2 2 2 2" xfId="17121"/>
    <cellStyle name="60% - 强调文字颜色 6 6 2 2 3" xfId="17122"/>
    <cellStyle name="60% - 强调文字颜色 6 6 2 2 3 2" xfId="17123"/>
    <cellStyle name="常规 2 4 2 4 3 2 2 3" xfId="17124"/>
    <cellStyle name="60% - 强调文字颜色 6 6 2 2 4" xfId="17125"/>
    <cellStyle name="60% - 强调文字颜色 6 6 2 3" xfId="17126"/>
    <cellStyle name="60% - 强调文字颜色 6 6 2 3 2" xfId="17127"/>
    <cellStyle name="60% - 强调文字颜色 6 6 2 3 2 2" xfId="17128"/>
    <cellStyle name="60% - 强调文字颜色 6 6 2 3 3" xfId="17129"/>
    <cellStyle name="60% - 强调文字颜色 6 6 2 4 2" xfId="17130"/>
    <cellStyle name="60% - 强调文字颜色 6 6 3" xfId="17131"/>
    <cellStyle name="60% - 强调文字颜色 6 6 3 2" xfId="17132"/>
    <cellStyle name="标题 2 2 2 3 4" xfId="17133"/>
    <cellStyle name="60% - 强调文字颜色 6 6 3 2 2" xfId="17134"/>
    <cellStyle name="标题 2 2 2 3 4 2" xfId="17135"/>
    <cellStyle name="60% - 强调文字颜色 6 6 3 2 2 2" xfId="17136"/>
    <cellStyle name="60% - 强调文字颜色 6 6 3 2 3" xfId="17137"/>
    <cellStyle name="60% - 强调文字颜色 6 6 3 3" xfId="17138"/>
    <cellStyle name="60% - 强调文字颜色 6 6 3 3 2" xfId="17139"/>
    <cellStyle name="60% - 强调文字颜色 6 6 4" xfId="17140"/>
    <cellStyle name="计算 2 3 2 3 2 3 2" xfId="17141"/>
    <cellStyle name="60% - 强调文字颜色 6 6 4 2" xfId="17142"/>
    <cellStyle name="标题 2 2 3 3 4" xfId="17143"/>
    <cellStyle name="60% - 强调文字颜色 6 6 4 2 2" xfId="17144"/>
    <cellStyle name="60% - 强调文字颜色 6 6 4 3" xfId="17145"/>
    <cellStyle name="60% - 强调文字颜色 6 6 5" xfId="17146"/>
    <cellStyle name="60% - 强调文字颜色 6 6 5 2" xfId="17147"/>
    <cellStyle name="60% - 强调文字颜色 6 6 6" xfId="17148"/>
    <cellStyle name="计算 3 2 3 2 2 2" xfId="17149"/>
    <cellStyle name="常规 14 6 2 3 2" xfId="17150"/>
    <cellStyle name="60% - 强调文字颜色 6 7" xfId="17151"/>
    <cellStyle name="60% - 强调文字颜色 6 7 2" xfId="17152"/>
    <cellStyle name="千位分隔 3 8 5" xfId="17153"/>
    <cellStyle name="60% - 强调文字颜色 6 7 2 2" xfId="17154"/>
    <cellStyle name="千位分隔 3 8 5 2" xfId="17155"/>
    <cellStyle name="60% - 强调文字颜色 6 7 2 2 2" xfId="17156"/>
    <cellStyle name="60% - 强调文字颜色 6 7 2 2 2 2" xfId="17157"/>
    <cellStyle name="60% - 强调文字颜色 6 7 2 2 3" xfId="17158"/>
    <cellStyle name="60% - 强调文字颜色 6 7 2 3" xfId="17159"/>
    <cellStyle name="60% - 强调文字颜色 6 7 2 3 2" xfId="17160"/>
    <cellStyle name="60% - 强调文字颜色 6 7 2 4" xfId="17161"/>
    <cellStyle name="60% - 强调文字颜色 6 7 3" xfId="17162"/>
    <cellStyle name="千位分隔 3 9 5" xfId="17163"/>
    <cellStyle name="60% - 强调文字颜色 6 7 3 2" xfId="17164"/>
    <cellStyle name="标题 2 3 2 3 4" xfId="17165"/>
    <cellStyle name="千位分隔 3 9 5 2" xfId="17166"/>
    <cellStyle name="60% - 强调文字颜色 6 7 3 2 2" xfId="17167"/>
    <cellStyle name="60% - 强调文字颜色 6 7 3 3" xfId="17168"/>
    <cellStyle name="60% - 强调文字颜色 6 7 4" xfId="17169"/>
    <cellStyle name="60% - 强调文字颜色 6 7 4 2" xfId="17170"/>
    <cellStyle name="60% - 强调文字颜色 6 7 5" xfId="17171"/>
    <cellStyle name="计算 3 2 3 2 2 3" xfId="17172"/>
    <cellStyle name="60% - 强调文字颜色 6 8" xfId="17173"/>
    <cellStyle name="计算 3 2 3 2 2 3 2" xfId="17174"/>
    <cellStyle name="60% - 强调文字颜色 6 8 2" xfId="17175"/>
    <cellStyle name="千位分隔 4 8 5" xfId="17176"/>
    <cellStyle name="60% - 强调文字颜色 6 8 2 2" xfId="17177"/>
    <cellStyle name="千位分隔 4 8 5 2" xfId="17178"/>
    <cellStyle name="60% - 强调文字颜色 6 8 2 2 2" xfId="17179"/>
    <cellStyle name="60% - 强调文字颜色 6 8 2 3" xfId="17180"/>
    <cellStyle name="60% - 强调文字颜色 6 8 3" xfId="17181"/>
    <cellStyle name="60% - 强调文字颜色 6 8 4" xfId="17182"/>
    <cellStyle name="后继超级链接 4 3 3 2" xfId="17183"/>
    <cellStyle name="60% - 强调文字颜色 6 9" xfId="17184"/>
    <cellStyle name="货币 2 2 2 5 2 2 3" xfId="17185"/>
    <cellStyle name="60% - 强调文字颜色 6 9 2" xfId="17186"/>
    <cellStyle name="货币 2 2 2 5 2 2 3 2" xfId="17187"/>
    <cellStyle name="60% - 强调文字颜色 6 9 2 2" xfId="17188"/>
    <cellStyle name="60% - 强调文字颜色 6 9 2 2 2" xfId="17189"/>
    <cellStyle name="60% - 强调文字颜色 6 9 2 3" xfId="17190"/>
    <cellStyle name="货币 3 4 5 2 3 2" xfId="17191"/>
    <cellStyle name="60% - 强调文字颜色 6 9 3" xfId="17192"/>
    <cellStyle name="60% - 强调文字颜色 6 9 3 2" xfId="17193"/>
    <cellStyle name="60% - 强调文字颜色 6 9 4" xfId="17194"/>
    <cellStyle name="警告文本 2 2 6 2" xfId="17195"/>
    <cellStyle name="好 2 5 2 3 2" xfId="17196"/>
    <cellStyle name="60% - 着色 1" xfId="17197"/>
    <cellStyle name="货币 4 2 3 8" xfId="17198"/>
    <cellStyle name="60% - 着色 1 2" xfId="17199"/>
    <cellStyle name="标题 4 6 4" xfId="17200"/>
    <cellStyle name="60% - 着色 1 2 2 2" xfId="17201"/>
    <cellStyle name="常规 8 2 5 2 3 2" xfId="17202"/>
    <cellStyle name="标题 4 6 5" xfId="17203"/>
    <cellStyle name="60% - 着色 1 2 2 3" xfId="17204"/>
    <cellStyle name="60% - 着色 1 2 3" xfId="17205"/>
    <cellStyle name="标题 4 7 4" xfId="17206"/>
    <cellStyle name="60% - 着色 1 2 3 2" xfId="17207"/>
    <cellStyle name="检查单元格 3 2 2 4 3 2" xfId="17208"/>
    <cellStyle name="60% - 着色 1 2 4" xfId="17209"/>
    <cellStyle name="60% - 着色 1 3 2" xfId="17210"/>
    <cellStyle name="标题 5 6 4" xfId="17211"/>
    <cellStyle name="60% - 着色 1 3 2 2" xfId="17212"/>
    <cellStyle name="60% - 着色 1 3 3" xfId="17213"/>
    <cellStyle name="60% - 着色 1 5" xfId="17214"/>
    <cellStyle name="60% - 着色 2" xfId="17215"/>
    <cellStyle name="60% - 着色 2 2 2 2" xfId="17216"/>
    <cellStyle name="60% - 着色 2 2 3" xfId="17217"/>
    <cellStyle name="60% - 着色 2 2 3 2" xfId="17218"/>
    <cellStyle name="60% - 着色 2 2 4" xfId="17219"/>
    <cellStyle name="货币 4 2 4 9 2" xfId="17220"/>
    <cellStyle name="60% - 着色 2 3 2" xfId="17221"/>
    <cellStyle name="60% - 着色 2 3 2 2" xfId="17222"/>
    <cellStyle name="常规 10 2 3 5" xfId="17223"/>
    <cellStyle name="60% - 着色 2 3 3" xfId="17224"/>
    <cellStyle name="60% - 着色 2 4" xfId="17225"/>
    <cellStyle name="60% - 着色 3" xfId="17226"/>
    <cellStyle name="60% - 着色 3 2 2 2 2" xfId="17227"/>
    <cellStyle name="60% - 着色 3 2 3 2" xfId="17228"/>
    <cellStyle name="60% - 着色 3 2 4" xfId="17229"/>
    <cellStyle name="60% - 着色 3 3" xfId="17230"/>
    <cellStyle name="60% - 着色 3 3 2 2" xfId="17231"/>
    <cellStyle name="常规 11 2 3 5" xfId="17232"/>
    <cellStyle name="60% - 着色 3 3 3" xfId="17233"/>
    <cellStyle name="60% - 着色 3 4" xfId="17234"/>
    <cellStyle name="60% - 着色 3 5" xfId="17235"/>
    <cellStyle name="60% - 着色 4 2" xfId="17236"/>
    <cellStyle name="百分比 7 2 2 3 4 2" xfId="17237"/>
    <cellStyle name="60% - 着色 4 2 2 2" xfId="17238"/>
    <cellStyle name="60% - 着色 4 2 2 2 2" xfId="17239"/>
    <cellStyle name="60% - 着色 4 2 3" xfId="17240"/>
    <cellStyle name="60% - 着色 4 2 3 2" xfId="17241"/>
    <cellStyle name="60% - 着色 4 2 4" xfId="17242"/>
    <cellStyle name="60% - 着色 4 3" xfId="17243"/>
    <cellStyle name="60% - 着色 4 3 2" xfId="17244"/>
    <cellStyle name="60% - 着色 4 3 2 2" xfId="17245"/>
    <cellStyle name="常规 12 2 3 5" xfId="17246"/>
    <cellStyle name="60% - 着色 4 3 3" xfId="17247"/>
    <cellStyle name="60% - 着色 4 4" xfId="17248"/>
    <cellStyle name="60% - 着色 4 5" xfId="17249"/>
    <cellStyle name="60% - 着色 5" xfId="17250"/>
    <cellStyle name="60% - 着色 5 2" xfId="17251"/>
    <cellStyle name="60% - 着色 5 2 2" xfId="17252"/>
    <cellStyle name="常规 2 2 2 2 2 3 4" xfId="17253"/>
    <cellStyle name="60% - 着色 5 2 2 2" xfId="17254"/>
    <cellStyle name="常规 2 2 2 2 4 3 2 2 3 2" xfId="17255"/>
    <cellStyle name="60% - 着色 5 2 3" xfId="17256"/>
    <cellStyle name="60% - 着色 5 3 2" xfId="17257"/>
    <cellStyle name="60% - 着色 5 4" xfId="17258"/>
    <cellStyle name="适中 3 2 2 2" xfId="17259"/>
    <cellStyle name="60% - 着色 6" xfId="17260"/>
    <cellStyle name="适中 3 2 2 2 2" xfId="17261"/>
    <cellStyle name="60% - 着色 6 2" xfId="17262"/>
    <cellStyle name="适中 3 2 2 2 2 2" xfId="17263"/>
    <cellStyle name="60% - 着色 6 2 2" xfId="17264"/>
    <cellStyle name="适中 3 2 2 2 2 2 2" xfId="17265"/>
    <cellStyle name="60% - 着色 6 2 2 2" xfId="17266"/>
    <cellStyle name="60% - 着色 6 2 2 2 2" xfId="17267"/>
    <cellStyle name="适中 3 2 2 2 2 3" xfId="17268"/>
    <cellStyle name="60% - 着色 6 2 3" xfId="17269"/>
    <cellStyle name="强调文字颜色 3 5 2 2 2 4" xfId="17270"/>
    <cellStyle name="60% - 着色 6 2 3 2" xfId="17271"/>
    <cellStyle name="适中 3 2 2 2 2 4" xfId="17272"/>
    <cellStyle name="常规 2 4 2 8 2" xfId="17273"/>
    <cellStyle name="60% - 着色 6 2 4" xfId="17274"/>
    <cellStyle name="适中 3 2 2 2 3" xfId="17275"/>
    <cellStyle name="60% - 着色 6 3" xfId="17276"/>
    <cellStyle name="适中 3 2 2 2 3 2" xfId="17277"/>
    <cellStyle name="60% - 着色 6 3 2" xfId="17278"/>
    <cellStyle name="60% - 着色 6 3 2 2" xfId="17279"/>
    <cellStyle name="适中 3 2 2 2 3 3" xfId="17280"/>
    <cellStyle name="60% - 着色 6 3 3" xfId="17281"/>
    <cellStyle name="适中 3 2 2 2 4" xfId="17282"/>
    <cellStyle name="60% - 着色 6 4" xfId="17283"/>
    <cellStyle name="60% - 着色 6 4 2" xfId="17284"/>
    <cellStyle name="适中 3 2 2 2 5" xfId="17285"/>
    <cellStyle name="60% - 着色 6 5" xfId="17286"/>
    <cellStyle name="Calc Currency (0)" xfId="17287"/>
    <cellStyle name="警告文本 3 5" xfId="17288"/>
    <cellStyle name="Calc Currency (0) 2 2" xfId="17289"/>
    <cellStyle name="标题 2 2 3 2 2" xfId="17290"/>
    <cellStyle name="Calc Currency (0) 3" xfId="17291"/>
    <cellStyle name="警告文本 4 5" xfId="17292"/>
    <cellStyle name="标题 2 2 3 2 2 2" xfId="17293"/>
    <cellStyle name="Calc Currency (0) 3 2" xfId="17294"/>
    <cellStyle name="标题 2 2 3 2 2 2 2" xfId="17295"/>
    <cellStyle name="Calc Currency (0) 3 2 2" xfId="17296"/>
    <cellStyle name="警告文本 4 6" xfId="17297"/>
    <cellStyle name="标题 2 2 3 2 2 3" xfId="17298"/>
    <cellStyle name="Currency [0] 3 2 3 2" xfId="17299"/>
    <cellStyle name="Calc Currency (0) 3 3" xfId="17300"/>
    <cellStyle name="警告文本 4 6 2" xfId="17301"/>
    <cellStyle name="Calc Currency (0) 3 3 2" xfId="17302"/>
    <cellStyle name="标题 2 2 3 2 2 4" xfId="17303"/>
    <cellStyle name="Calc Currency (0) 3 4" xfId="17304"/>
    <cellStyle name="标题 2 2 3 2 3" xfId="17305"/>
    <cellStyle name="Calc Currency (0) 4" xfId="17306"/>
    <cellStyle name="警告文本 5 5" xfId="17307"/>
    <cellStyle name="标题 2 2 3 2 3 2" xfId="17308"/>
    <cellStyle name="Calc Currency (0) 4 2" xfId="17309"/>
    <cellStyle name="标题 2 2 3 2 4" xfId="17310"/>
    <cellStyle name="Calc Currency (0) 5" xfId="17311"/>
    <cellStyle name="警告文本 6 5" xfId="17312"/>
    <cellStyle name="Calc Currency (0) 5 2" xfId="17313"/>
    <cellStyle name="标题 2 2 3 2 5" xfId="17314"/>
    <cellStyle name="Calc Currency (0) 6" xfId="17315"/>
    <cellStyle name="Comma [0]" xfId="17316"/>
    <cellStyle name="Comma [0] 2" xfId="17317"/>
    <cellStyle name="货币 2 4 2 5" xfId="17318"/>
    <cellStyle name="汇总 4 3 4" xfId="17319"/>
    <cellStyle name="后继超级链接 2 7" xfId="17320"/>
    <cellStyle name="Comma [0] 2 2" xfId="17321"/>
    <cellStyle name="汇总 4 3 4 2" xfId="17322"/>
    <cellStyle name="后继超级链接 2 7 2" xfId="17323"/>
    <cellStyle name="Comma [0] 2 2 2" xfId="17324"/>
    <cellStyle name="适中 2 2 2 3 2" xfId="17325"/>
    <cellStyle name="货币 2 4 2 6" xfId="17326"/>
    <cellStyle name="Comma [0] 2 3" xfId="17327"/>
    <cellStyle name="差 2 3 2 2 2 3" xfId="17328"/>
    <cellStyle name="Comma [0] 3 2 2" xfId="17329"/>
    <cellStyle name="差 2 3 2 2 2 3 2" xfId="17330"/>
    <cellStyle name="货币 4 11" xfId="17331"/>
    <cellStyle name="Comma [0] 3 2 2 2" xfId="17332"/>
    <cellStyle name="Comma [0] 3 2 3" xfId="17333"/>
    <cellStyle name="适中 2 2 2 4 2" xfId="17334"/>
    <cellStyle name="货币 2 4 3 6" xfId="17335"/>
    <cellStyle name="Comma [0] 3 3" xfId="17336"/>
    <cellStyle name="适中 2 2 2 4 3" xfId="17337"/>
    <cellStyle name="Comma [0] 3 4" xfId="17338"/>
    <cellStyle name="货币 2 4 4 5" xfId="17339"/>
    <cellStyle name="Comma [0] 4 2" xfId="17340"/>
    <cellStyle name="Comma [0] 4 2 2" xfId="17341"/>
    <cellStyle name="货币 2 4 4 6" xfId="17342"/>
    <cellStyle name="Comma [0] 4 3" xfId="17343"/>
    <cellStyle name="Comma [0] 5" xfId="17344"/>
    <cellStyle name="Comma [0] 5 2" xfId="17345"/>
    <cellStyle name="Comma [0] 6" xfId="17346"/>
    <cellStyle name="comma zerodec" xfId="17347"/>
    <cellStyle name="强调文字颜色 4 3 2 4 4 2" xfId="17348"/>
    <cellStyle name="千位分隔 2 2 3 6 3 2" xfId="17349"/>
    <cellStyle name="Comma_1995" xfId="17350"/>
    <cellStyle name="Currency [0]" xfId="17351"/>
    <cellStyle name="Currency [0] 2" xfId="17352"/>
    <cellStyle name="Currency [0] 2 2" xfId="17353"/>
    <cellStyle name="Currency [0] 2 2 2" xfId="17354"/>
    <cellStyle name="常规 12 2 3 2 2" xfId="17355"/>
    <cellStyle name="Currency [0] 2 3" xfId="17356"/>
    <cellStyle name="Currency [0] 3" xfId="17357"/>
    <cellStyle name="强调文字颜色 3 7 2 3" xfId="17358"/>
    <cellStyle name="Currency [0] 3 2" xfId="17359"/>
    <cellStyle name="Currency [0] 3 2 2" xfId="17360"/>
    <cellStyle name="强调文字颜色 3 7 2 4" xfId="17361"/>
    <cellStyle name="常规 12 2 3 3 2" xfId="17362"/>
    <cellStyle name="Currency [0] 3 3" xfId="17363"/>
    <cellStyle name="强调文字颜色 3 7 2 4 2" xfId="17364"/>
    <cellStyle name="常规 12 2 3 3 2 2" xfId="17365"/>
    <cellStyle name="Currency [0] 3 3 2" xfId="17366"/>
    <cellStyle name="标题 2 3 2 4 3 2" xfId="17367"/>
    <cellStyle name="Currency [0] 4" xfId="17368"/>
    <cellStyle name="常规 12 2 3 4 2" xfId="17369"/>
    <cellStyle name="Currency [0] 4 3" xfId="17370"/>
    <cellStyle name="Currency [0] 4 3 2" xfId="17371"/>
    <cellStyle name="Currency [0] 5 2" xfId="17372"/>
    <cellStyle name="强调文字颜色 1 6 2 2 2" xfId="17373"/>
    <cellStyle name="Currency_1995" xfId="17374"/>
    <cellStyle name="常规 3 2 2 3 3 2" xfId="17375"/>
    <cellStyle name="常规 2 11 2 3 2" xfId="17376"/>
    <cellStyle name="Currency1 2 2 3" xfId="17377"/>
    <cellStyle name="Currency1 2 2 3 2" xfId="17378"/>
    <cellStyle name="Currency1 2 4" xfId="17379"/>
    <cellStyle name="Currency1 2 4 2" xfId="17380"/>
    <cellStyle name="Currency1 3 2 2" xfId="17381"/>
    <cellStyle name="好 5 2" xfId="17382"/>
    <cellStyle name="常规 3 2 2 4 3 2" xfId="17383"/>
    <cellStyle name="Currency1 3 2 3" xfId="17384"/>
    <cellStyle name="好 5 2 2" xfId="17385"/>
    <cellStyle name="Currency1 3 2 3 2" xfId="17386"/>
    <cellStyle name="Currency1 3 3" xfId="17387"/>
    <cellStyle name="Currency1 3 4" xfId="17388"/>
    <cellStyle name="Currency1 3 4 2" xfId="17389"/>
    <cellStyle name="Currency1 4 2" xfId="17390"/>
    <cellStyle name="Currency1 4 3" xfId="17391"/>
    <cellStyle name="Currency1 4 3 2" xfId="17392"/>
    <cellStyle name="Currency1 5" xfId="17393"/>
    <cellStyle name="Currency1 6" xfId="17394"/>
    <cellStyle name="超级链接 4 2 2 3" xfId="17395"/>
    <cellStyle name="Date" xfId="17396"/>
    <cellStyle name="超级链接 4 2 2 3 2" xfId="17397"/>
    <cellStyle name="Date 2" xfId="17398"/>
    <cellStyle name="Date 2 4 2" xfId="17399"/>
    <cellStyle name="百分比 4 3 2 3 3 2" xfId="17400"/>
    <cellStyle name="Date 3" xfId="17401"/>
    <cellStyle name="Date 3 3" xfId="17402"/>
    <cellStyle name="Date 3 3 2" xfId="17403"/>
    <cellStyle name="Date 4" xfId="17404"/>
    <cellStyle name="Date 4 2" xfId="17405"/>
    <cellStyle name="Date 5" xfId="17406"/>
    <cellStyle name="Date 6" xfId="17407"/>
    <cellStyle name="百分比 2 4 2 2 4" xfId="17408"/>
    <cellStyle name="Date 6 2" xfId="17409"/>
    <cellStyle name="数字 3 2 3" xfId="17410"/>
    <cellStyle name="Dollar (zero dec) 2 2" xfId="17411"/>
    <cellStyle name="强调文字颜色 6 3 2 4 2 3" xfId="17412"/>
    <cellStyle name="数字 3 2 3 2" xfId="17413"/>
    <cellStyle name="Dollar (zero dec) 2 2 2" xfId="17414"/>
    <cellStyle name="数字 3 2 3 3" xfId="17415"/>
    <cellStyle name="Dollar (zero dec) 2 2 3" xfId="17416"/>
    <cellStyle name="数字 3 2 3 3 2" xfId="17417"/>
    <cellStyle name="Dollar (zero dec) 2 2 3 2" xfId="17418"/>
    <cellStyle name="千位分隔 2 2 6 3 3 2" xfId="17419"/>
    <cellStyle name="数字 3 2 4" xfId="17420"/>
    <cellStyle name="Dollar (zero dec) 2 3" xfId="17421"/>
    <cellStyle name="数字 3 2 5 2" xfId="17422"/>
    <cellStyle name="Dollar (zero dec) 2 4 2" xfId="17423"/>
    <cellStyle name="Dollar (zero dec) 3" xfId="17424"/>
    <cellStyle name="数字 3 3 3" xfId="17425"/>
    <cellStyle name="Dollar (zero dec) 3 2" xfId="17426"/>
    <cellStyle name="数字 3 3 4" xfId="17427"/>
    <cellStyle name="Dollar (zero dec) 3 3" xfId="17428"/>
    <cellStyle name="数字 3 3 4 2" xfId="17429"/>
    <cellStyle name="Dollar (zero dec) 3 3 2" xfId="17430"/>
    <cellStyle name="Dollar (zero dec) 4" xfId="17431"/>
    <cellStyle name="数字 3 4 3" xfId="17432"/>
    <cellStyle name="Dollar (zero dec) 4 2" xfId="17433"/>
    <cellStyle name="检查单元格 5 2 6 2" xfId="17434"/>
    <cellStyle name="Dollar (zero dec) 5" xfId="17435"/>
    <cellStyle name="好 3 4 2 2" xfId="17436"/>
    <cellStyle name="Dollar (zero dec) 6" xfId="17437"/>
    <cellStyle name="好 3 4 2 3" xfId="17438"/>
    <cellStyle name="Dollar (zero dec) 6 2" xfId="17439"/>
    <cellStyle name="Fixed 2 2 3" xfId="17440"/>
    <cellStyle name="Fixed 2 2 3 2" xfId="17441"/>
    <cellStyle name="常规 3 5 8 2" xfId="17442"/>
    <cellStyle name="Fixed 2 4" xfId="17443"/>
    <cellStyle name="Fixed 2 4 2" xfId="17444"/>
    <cellStyle name="Fixed 3 3 2" xfId="17445"/>
    <cellStyle name="常规 4 2 2 7 2" xfId="17446"/>
    <cellStyle name="常规 2 3 2 11" xfId="17447"/>
    <cellStyle name="标题 4 3 2 4 3 2" xfId="17448"/>
    <cellStyle name="Fixed 5" xfId="17449"/>
    <cellStyle name="常规 4 2 2 7 3" xfId="17450"/>
    <cellStyle name="Fixed 6" xfId="17451"/>
    <cellStyle name="常规 4 2 2 7 3 2" xfId="17452"/>
    <cellStyle name="Fixed 6 2" xfId="17453"/>
    <cellStyle name="好 3 3 4 3" xfId="17454"/>
    <cellStyle name="Header1 2 2" xfId="17455"/>
    <cellStyle name="好 3 3 4 3 2" xfId="17456"/>
    <cellStyle name="Header1 2 2 2" xfId="17457"/>
    <cellStyle name="常规 4 2 10 4 2" xfId="17458"/>
    <cellStyle name="Header1 2 2 3" xfId="17459"/>
    <cellStyle name="Header1 2 2 3 2" xfId="17460"/>
    <cellStyle name="Header1 2 3" xfId="17461"/>
    <cellStyle name="Header1 2 4 2" xfId="17462"/>
    <cellStyle name="Header1 3" xfId="17463"/>
    <cellStyle name="Header1 3 2" xfId="17464"/>
    <cellStyle name="Header1 3 3" xfId="17465"/>
    <cellStyle name="标题 3 2_2015财政决算公开" xfId="17466"/>
    <cellStyle name="Header1 3 3 2" xfId="17467"/>
    <cellStyle name="Header1 4" xfId="17468"/>
    <cellStyle name="常规 5 2 2 5 2 2 3 2" xfId="17469"/>
    <cellStyle name="Header1 5" xfId="17470"/>
    <cellStyle name="Header1 5 2" xfId="17471"/>
    <cellStyle name="Header2 2" xfId="17472"/>
    <cellStyle name="Header2 2 2" xfId="17473"/>
    <cellStyle name="Header2 2 2 2" xfId="17474"/>
    <cellStyle name="Header2 2 2 3" xfId="17475"/>
    <cellStyle name="Header2 2 2 3 2" xfId="17476"/>
    <cellStyle name="强调文字颜色 6 2 3 3 2 2 3 2" xfId="17477"/>
    <cellStyle name="Header2 2 3" xfId="17478"/>
    <cellStyle name="Header2 3" xfId="17479"/>
    <cellStyle name="Header2 3 2" xfId="17480"/>
    <cellStyle name="Header2 3 3" xfId="17481"/>
    <cellStyle name="Header2 3 3 2" xfId="17482"/>
    <cellStyle name="Header2 4" xfId="17483"/>
    <cellStyle name="Header2 5" xfId="17484"/>
    <cellStyle name="Header2 5 2" xfId="17485"/>
    <cellStyle name="HEADING1" xfId="17486"/>
    <cellStyle name="HEADING1 2" xfId="17487"/>
    <cellStyle name="HEADING1 2 2" xfId="17488"/>
    <cellStyle name="HEADING1 2 2 2" xfId="17489"/>
    <cellStyle name="HEADING1 2 2 3" xfId="17490"/>
    <cellStyle name="计算 2 5 2 2 3 2" xfId="17491"/>
    <cellStyle name="常规 2 2 4 3 3 2" xfId="17492"/>
    <cellStyle name="HEADING1 2 3" xfId="17493"/>
    <cellStyle name="常规 129 2" xfId="17494"/>
    <cellStyle name="常规 134 2" xfId="17495"/>
    <cellStyle name="HEADING1 2 4" xfId="17496"/>
    <cellStyle name="常规 129 3" xfId="17497"/>
    <cellStyle name="常规 134 3" xfId="17498"/>
    <cellStyle name="强调文字颜色 1 2 4 2 2 2 3" xfId="17499"/>
    <cellStyle name="HEADING1 2 4 2" xfId="17500"/>
    <cellStyle name="常规 129 3 2" xfId="17501"/>
    <cellStyle name="常规 134 3 2" xfId="17502"/>
    <cellStyle name="HEADING1 3" xfId="17503"/>
    <cellStyle name="HEADING1 3 2" xfId="17504"/>
    <cellStyle name="HEADING1 3 3" xfId="17505"/>
    <cellStyle name="常规 135 2" xfId="17506"/>
    <cellStyle name="常规 140 2" xfId="17507"/>
    <cellStyle name="HEADING1 3 3 2" xfId="17508"/>
    <cellStyle name="常规 135 2 2" xfId="17509"/>
    <cellStyle name="HEADING1 4" xfId="17510"/>
    <cellStyle name="输出 5 2 3" xfId="17511"/>
    <cellStyle name="HEADING1 4 2" xfId="17512"/>
    <cellStyle name="HEADING2" xfId="17513"/>
    <cellStyle name="HEADING2 2" xfId="17514"/>
    <cellStyle name="强调文字颜色 5 2 3 3" xfId="17515"/>
    <cellStyle name="HEADING2 2 2" xfId="17516"/>
    <cellStyle name="强调文字颜色 5 2 3 3 2" xfId="17517"/>
    <cellStyle name="HEADING2 2 2 2" xfId="17518"/>
    <cellStyle name="强调文字颜色 5 2 3 3 3" xfId="17519"/>
    <cellStyle name="常规 2 2 5 3 3 2" xfId="17520"/>
    <cellStyle name="HEADING2 2 2 3" xfId="17521"/>
    <cellStyle name="强调文字颜色 5 2 3 3 3 2" xfId="17522"/>
    <cellStyle name="HEADING2 2 2 3 2" xfId="17523"/>
    <cellStyle name="强调文字颜色 5 2 3 4" xfId="17524"/>
    <cellStyle name="HEADING2 2 3" xfId="17525"/>
    <cellStyle name="常规 2 3 2 9 2 3 2" xfId="17526"/>
    <cellStyle name="强调文字颜色 5 2 3 5" xfId="17527"/>
    <cellStyle name="HEADING2 2 4" xfId="17528"/>
    <cellStyle name="强调文字颜色 5 2 3 5 2" xfId="17529"/>
    <cellStyle name="HEADING2 2 4 2" xfId="17530"/>
    <cellStyle name="HEADING2 3" xfId="17531"/>
    <cellStyle name="强调文字颜色 5 2 4 3" xfId="17532"/>
    <cellStyle name="HEADING2 3 2" xfId="17533"/>
    <cellStyle name="强调文字颜色 5 2 4 4" xfId="17534"/>
    <cellStyle name="HEADING2 3 3" xfId="17535"/>
    <cellStyle name="强调文字颜色 5 2 4 4 2" xfId="17536"/>
    <cellStyle name="HEADING2 3 3 2" xfId="17537"/>
    <cellStyle name="好 2 3 2 2 2 2" xfId="17538"/>
    <cellStyle name="常规 7 2 2 4 2 3 2" xfId="17539"/>
    <cellStyle name="HEADING2 4" xfId="17540"/>
    <cellStyle name="输出 6 2 3" xfId="17541"/>
    <cellStyle name="千位分隔 3 4 2 2 3" xfId="17542"/>
    <cellStyle name="强调文字颜色 5 2 5 3" xfId="17543"/>
    <cellStyle name="HEADING2 4 2" xfId="17544"/>
    <cellStyle name="常规 2 3 2 9" xfId="17545"/>
    <cellStyle name="Normal_#10-Headcount" xfId="17546"/>
    <cellStyle name="Percent_laroux" xfId="17547"/>
    <cellStyle name="强调文字颜色 1 5 2 2 4" xfId="17548"/>
    <cellStyle name="Total" xfId="17549"/>
    <cellStyle name="Total 2" xfId="17550"/>
    <cellStyle name="Total 2 2" xfId="17551"/>
    <cellStyle name="Total 2 2 2" xfId="17552"/>
    <cellStyle name="标题 1 5 2" xfId="17553"/>
    <cellStyle name="Total 2 2 3" xfId="17554"/>
    <cellStyle name="货币 4 7 3 3" xfId="17555"/>
    <cellStyle name="标题 1 5 2 2" xfId="17556"/>
    <cellStyle name="Total 2 2 3 2" xfId="17557"/>
    <cellStyle name="Total 2 3" xfId="17558"/>
    <cellStyle name="Total 2 4" xfId="17559"/>
    <cellStyle name="Total 2 4 2" xfId="17560"/>
    <cellStyle name="Total 3" xfId="17561"/>
    <cellStyle name="千位分隔 5 2 4" xfId="17562"/>
    <cellStyle name="Total 3 2" xfId="17563"/>
    <cellStyle name="千位分隔 5 2 5" xfId="17564"/>
    <cellStyle name="Total 3 3" xfId="17565"/>
    <cellStyle name="千位分隔 5 2 5 2" xfId="17566"/>
    <cellStyle name="Total 3 3 2" xfId="17567"/>
    <cellStyle name="千位分隔 5 5 4" xfId="17568"/>
    <cellStyle name="常规 6 2 3 3 2" xfId="17569"/>
    <cellStyle name="Total 6 2" xfId="17570"/>
    <cellStyle name="百分比 2" xfId="17571"/>
    <cellStyle name="百分比 2 2" xfId="17572"/>
    <cellStyle name="强调文字颜色 6 2 3 6" xfId="17573"/>
    <cellStyle name="百分比 2 2 2" xfId="17574"/>
    <cellStyle name="百分比 2 2 2 2 2 2 2 3" xfId="17575"/>
    <cellStyle name="警告文本 5 2 2 3" xfId="17576"/>
    <cellStyle name="百分比 2 2 2 2 2 2 2 3 2" xfId="17577"/>
    <cellStyle name="百分比 2 2 2 2 2 2 3 2" xfId="17578"/>
    <cellStyle name="百分比 2 2 2 2 2 2 3 3" xfId="17579"/>
    <cellStyle name="警告文本 5 3 2 3" xfId="17580"/>
    <cellStyle name="百分比 2 2 2 2 2 2 3 3 2" xfId="17581"/>
    <cellStyle name="千位分隔 4 3 3 3 3 2" xfId="17582"/>
    <cellStyle name="百分比 2 2 2 2 2 2 4" xfId="17583"/>
    <cellStyle name="百分比 2 2 2 2 2 2 5" xfId="17584"/>
    <cellStyle name="百分比 2 2 2 2 2 2 5 2" xfId="17585"/>
    <cellStyle name="百分比 2 2 2 2 2 3 3 2" xfId="17586"/>
    <cellStyle name="检查单元格 4 3 5 2" xfId="17587"/>
    <cellStyle name="百分比 2 2 2 2 2 5" xfId="17588"/>
    <cellStyle name="百分比 2 2 2 2 2 5 2" xfId="17589"/>
    <cellStyle name="警告文本 2 2" xfId="17590"/>
    <cellStyle name="百分比 2 2 2 2 3" xfId="17591"/>
    <cellStyle name="警告文本 2 2 2" xfId="17592"/>
    <cellStyle name="常规 3 4 2 2 2 4" xfId="17593"/>
    <cellStyle name="百分比 2 2 2 2 3 2" xfId="17594"/>
    <cellStyle name="警告文本 2 2 3" xfId="17595"/>
    <cellStyle name="百分比 2 2 2 2 3 3" xfId="17596"/>
    <cellStyle name="警告文本 2 3" xfId="17597"/>
    <cellStyle name="百分比 2 2 2 2 4" xfId="17598"/>
    <cellStyle name="警告文本 2 3 2" xfId="17599"/>
    <cellStyle name="百分比 2 2 2 2 4 2" xfId="17600"/>
    <cellStyle name="警告文本 2 3 3" xfId="17601"/>
    <cellStyle name="百分比 2 2 2 2 4 3" xfId="17602"/>
    <cellStyle name="警告文本 2 3 3 2" xfId="17603"/>
    <cellStyle name="百分比 2 2 2 2 4 3 2" xfId="17604"/>
    <cellStyle name="警告文本 2 5 2" xfId="17605"/>
    <cellStyle name="百分比 2 2 2 2 6 2" xfId="17606"/>
    <cellStyle name="强调文字颜色 6 2 3 6 3 2" xfId="17607"/>
    <cellStyle name="百分比 2 2 2 3 2" xfId="17608"/>
    <cellStyle name="百分比 2 2 2 3 2 4 2" xfId="17609"/>
    <cellStyle name="警告文本 3 2" xfId="17610"/>
    <cellStyle name="百分比 2 2 2 3 3" xfId="17611"/>
    <cellStyle name="警告文本 3 2 2" xfId="17612"/>
    <cellStyle name="百分比 2 2 2 3 3 2" xfId="17613"/>
    <cellStyle name="警告文本 3 2 3" xfId="17614"/>
    <cellStyle name="常规 3 2 8 2 2 2" xfId="17615"/>
    <cellStyle name="百分比 2 2 2 3 3 3" xfId="17616"/>
    <cellStyle name="警告文本 3 2 3 2" xfId="17617"/>
    <cellStyle name="百分比 2 2 2 3 3 3 2" xfId="17618"/>
    <cellStyle name="警告文本 3 3" xfId="17619"/>
    <cellStyle name="百分比 2 2 2 3 4" xfId="17620"/>
    <cellStyle name="货币 3 4 2 3 2" xfId="17621"/>
    <cellStyle name="百分比 2 2 2 4" xfId="17622"/>
    <cellStyle name="百分比 2 2 2 4 2" xfId="17623"/>
    <cellStyle name="百分比 2 2 2 4 2 2" xfId="17624"/>
    <cellStyle name="百分比 2 2 2 4 2 3" xfId="17625"/>
    <cellStyle name="百分比 2 2 2 4 2 3 2" xfId="17626"/>
    <cellStyle name="警告文本 4 2" xfId="17627"/>
    <cellStyle name="百分比 2 2 2 4 3" xfId="17628"/>
    <cellStyle name="警告文本 4 3" xfId="17629"/>
    <cellStyle name="百分比 2 2 2 4 4" xfId="17630"/>
    <cellStyle name="警告文本 4 3 2" xfId="17631"/>
    <cellStyle name="百分比 2 2 2 4 4 2" xfId="17632"/>
    <cellStyle name="货币 3 4 2 3 3" xfId="17633"/>
    <cellStyle name="百分比 2 2 2 5" xfId="17634"/>
    <cellStyle name="货币 3 4 2 3 3 2" xfId="17635"/>
    <cellStyle name="货币 2 2 2 2 3 2 4" xfId="17636"/>
    <cellStyle name="百分比 2 2 2 5 2" xfId="17637"/>
    <cellStyle name="警告文本 5 2" xfId="17638"/>
    <cellStyle name="百分比 2 2 2 5 3" xfId="17639"/>
    <cellStyle name="百分比 2 2 2 6" xfId="17640"/>
    <cellStyle name="解释性文本 8 2" xfId="17641"/>
    <cellStyle name="货币 3 3 3 3 3 2" xfId="17642"/>
    <cellStyle name="百分比 2 2 2 7" xfId="17643"/>
    <cellStyle name="强调文字颜色 6 2 3 7" xfId="17644"/>
    <cellStyle name="货币 4 4 3 6 2" xfId="17645"/>
    <cellStyle name="百分比 2 2 3" xfId="17646"/>
    <cellStyle name="百分比 2 2 3 2 2 2 3" xfId="17647"/>
    <cellStyle name="常规 2 3 10 2 3 3" xfId="17648"/>
    <cellStyle name="百分比 2 2 3 2 2 2 3 2" xfId="17649"/>
    <cellStyle name="标题 4 2 5 4" xfId="17650"/>
    <cellStyle name="百分比 2 2 3 2 2 4" xfId="17651"/>
    <cellStyle name="百分比 2 2 3 2 2 4 2" xfId="17652"/>
    <cellStyle name="百分比 2 2 3 2 3 3" xfId="17653"/>
    <cellStyle name="百分比 2 2 3 2 3 3 2" xfId="17654"/>
    <cellStyle name="百分比 2 2 3 3 2 3" xfId="17655"/>
    <cellStyle name="百分比 2 2 3 3 2 3 2" xfId="17656"/>
    <cellStyle name="适中 4 3 3" xfId="17657"/>
    <cellStyle name="百分比 2 2 3 3 4" xfId="17658"/>
    <cellStyle name="百分比 2 2 3 3 4 2" xfId="17659"/>
    <cellStyle name="货币 2 9 2 2 3" xfId="17660"/>
    <cellStyle name="百分比 2 2 3 4 3" xfId="17661"/>
    <cellStyle name="货币 2 9 2 2 3 2" xfId="17662"/>
    <cellStyle name="常规 7 2 2 2 2 2 3" xfId="17663"/>
    <cellStyle name="百分比 2 2 3 4 3 2" xfId="17664"/>
    <cellStyle name="货币 2 9 2 3" xfId="17665"/>
    <cellStyle name="汇总 9 3 2" xfId="17666"/>
    <cellStyle name="汇总 2 2 2 3 3 2" xfId="17667"/>
    <cellStyle name="百分比 2 2 3 5" xfId="17668"/>
    <cellStyle name="强调文字颜色 6 2 3 8" xfId="17669"/>
    <cellStyle name="百分比 2 2 4" xfId="17670"/>
    <cellStyle name="百分比 2 2 4 2 2 3" xfId="17671"/>
    <cellStyle name="百分比 2 2 4 2 4" xfId="17672"/>
    <cellStyle name="百分比 2 2 4 2 4 2" xfId="17673"/>
    <cellStyle name="百分比 2 2 4 3 3" xfId="17674"/>
    <cellStyle name="百分比 2 2 4 3 3 2" xfId="17675"/>
    <cellStyle name="货币 2 9 3 2" xfId="17676"/>
    <cellStyle name="百分比 2 2 4 4" xfId="17677"/>
    <cellStyle name="货币 2 9 3 3" xfId="17678"/>
    <cellStyle name="百分比 2 2 4 5" xfId="17679"/>
    <cellStyle name="货币 2 9 3 3 2" xfId="17680"/>
    <cellStyle name="百分比 2 2 4 5 2" xfId="17681"/>
    <cellStyle name="百分比 2 2 5" xfId="17682"/>
    <cellStyle name="百分比 2 2 5 2" xfId="17683"/>
    <cellStyle name="百分比 2 2 5 2 3" xfId="17684"/>
    <cellStyle name="百分比 2 2 5 2 3 2" xfId="17685"/>
    <cellStyle name="百分比 2 2 5 3" xfId="17686"/>
    <cellStyle name="货币 3 4 2 6 2" xfId="17687"/>
    <cellStyle name="货币 2 9 4 2" xfId="17688"/>
    <cellStyle name="百分比 2 2 5 4" xfId="17689"/>
    <cellStyle name="百分比 2 2 5 4 2" xfId="17690"/>
    <cellStyle name="超级链接 5 2" xfId="17691"/>
    <cellStyle name="百分比 2 2 6" xfId="17692"/>
    <cellStyle name="超级链接 5 2 2" xfId="17693"/>
    <cellStyle name="百分比 2 2 6 2" xfId="17694"/>
    <cellStyle name="超级链接 5 2 3" xfId="17695"/>
    <cellStyle name="百分比 2 2 6 3" xfId="17696"/>
    <cellStyle name="超级链接 5 2 3 2" xfId="17697"/>
    <cellStyle name="百分比 2 2 6 3 2" xfId="17698"/>
    <cellStyle name="超级链接 5 3" xfId="17699"/>
    <cellStyle name="百分比 2 2 7" xfId="17700"/>
    <cellStyle name="超级链接 5 4" xfId="17701"/>
    <cellStyle name="百分比 2 2 8" xfId="17702"/>
    <cellStyle name="超级链接 5 4 2" xfId="17703"/>
    <cellStyle name="百分比 2 2 8 2" xfId="17704"/>
    <cellStyle name="百分比 2 3" xfId="17705"/>
    <cellStyle name="强调文字颜色 6 2 4 6" xfId="17706"/>
    <cellStyle name="百分比 2 3 2" xfId="17707"/>
    <cellStyle name="百分比 2 3 2 2 2 2" xfId="17708"/>
    <cellStyle name="百分比 2 3 2 2 2 2 2" xfId="17709"/>
    <cellStyle name="百分比 2 3 2 2 2 2 3" xfId="17710"/>
    <cellStyle name="百分比 2 3 2 2 2 2 3 2" xfId="17711"/>
    <cellStyle name="强调文字颜色 1 3 2 2 5" xfId="17712"/>
    <cellStyle name="常规 2 2 3 4 4 2 2 3" xfId="17713"/>
    <cellStyle name="常规 10 2 7" xfId="17714"/>
    <cellStyle name="百分比 2 3 2 2 2 3" xfId="17715"/>
    <cellStyle name="百分比 2 3 2 2 2 4" xfId="17716"/>
    <cellStyle name="百分比 2 3 2 2 2 4 2" xfId="17717"/>
    <cellStyle name="百分比 2 3 2 2 3" xfId="17718"/>
    <cellStyle name="常规 3 5 2 2 2 4" xfId="17719"/>
    <cellStyle name="百分比 2 3 2 2 3 2" xfId="17720"/>
    <cellStyle name="百分比 2 3 2 2 3 3" xfId="17721"/>
    <cellStyle name="百分比 2 3 2 2 3 3 2" xfId="17722"/>
    <cellStyle name="百分比 2 3 2 2 4" xfId="17723"/>
    <cellStyle name="百分比 2 3 2 2 4 2" xfId="17724"/>
    <cellStyle name="百分比 2 3 2 2 5" xfId="17725"/>
    <cellStyle name="百分比 2 3 2 2 6 2" xfId="17726"/>
    <cellStyle name="百分比 2 3 2 3 2" xfId="17727"/>
    <cellStyle name="百分比 2 3 2 3 2 2" xfId="17728"/>
    <cellStyle name="百分比 2 3 2 3 2 3" xfId="17729"/>
    <cellStyle name="标题 5 3 6" xfId="17730"/>
    <cellStyle name="百分比 2 3 2 3 2 3 2" xfId="17731"/>
    <cellStyle name="常规 4 2 10 2 2 2" xfId="17732"/>
    <cellStyle name="百分比 2 3 2 3 3" xfId="17733"/>
    <cellStyle name="百分比 2 3 2 3 4" xfId="17734"/>
    <cellStyle name="百分比 2 3 2 3 4 2" xfId="17735"/>
    <cellStyle name="货币 3 4 3 3 2" xfId="17736"/>
    <cellStyle name="百分比 2 3 2 4" xfId="17737"/>
    <cellStyle name="百分比 2 3 2 4 2" xfId="17738"/>
    <cellStyle name="常规 4 2 10 2 3 2" xfId="17739"/>
    <cellStyle name="百分比 2 3 2 4 3" xfId="17740"/>
    <cellStyle name="百分比 2 3 2 4 3 2" xfId="17741"/>
    <cellStyle name="货币 3 4 3 3 3" xfId="17742"/>
    <cellStyle name="百分比 2 3 2 5" xfId="17743"/>
    <cellStyle name="货币 3 4 3 3 3 2" xfId="17744"/>
    <cellStyle name="货币 2 2 2 3 3 2 4" xfId="17745"/>
    <cellStyle name="百分比 2 3 2 5 2" xfId="17746"/>
    <cellStyle name="百分比 2 3 2 7" xfId="17747"/>
    <cellStyle name="标题 1 2 2 6 2" xfId="17748"/>
    <cellStyle name="百分比 2 3 3" xfId="17749"/>
    <cellStyle name="百分比 2 3 3 2 2 3" xfId="17750"/>
    <cellStyle name="常规 5 2 2 4" xfId="17751"/>
    <cellStyle name="百分比 2 3 3 2 2 3 2" xfId="17752"/>
    <cellStyle name="百分比 2 3 3 2 4" xfId="17753"/>
    <cellStyle name="百分比 2 3 3 2 4 2" xfId="17754"/>
    <cellStyle name="百分比 2 3 3 3" xfId="17755"/>
    <cellStyle name="后继超级链接 6" xfId="17756"/>
    <cellStyle name="百分比 2 3 3 3 3" xfId="17757"/>
    <cellStyle name="后继超级链接 6 2" xfId="17758"/>
    <cellStyle name="百分比 2 3 3 3 3 2" xfId="17759"/>
    <cellStyle name="货币 3 4 3 4 2" xfId="17760"/>
    <cellStyle name="百分比 2 3 3 4" xfId="17761"/>
    <cellStyle name="百分比 2 3 3 4 2" xfId="17762"/>
    <cellStyle name="超级链接 2" xfId="17763"/>
    <cellStyle name="百分比 2 3 3 5" xfId="17764"/>
    <cellStyle name="百分比 2 3 4" xfId="17765"/>
    <cellStyle name="百分比 2 3 4 2" xfId="17766"/>
    <cellStyle name="百分比 2 3 4 2 3" xfId="17767"/>
    <cellStyle name="百分比 2 3 4 2 3 2" xfId="17768"/>
    <cellStyle name="百分比 2 3 4 3" xfId="17769"/>
    <cellStyle name="百分比 2 3 4 4" xfId="17770"/>
    <cellStyle name="百分比 2 3 4 4 2" xfId="17771"/>
    <cellStyle name="百分比 2 3 5" xfId="17772"/>
    <cellStyle name="百分比 2 3 5 2" xfId="17773"/>
    <cellStyle name="差 2 4 2 2 3 2" xfId="17774"/>
    <cellStyle name="百分比 2 3 5 3" xfId="17775"/>
    <cellStyle name="百分比 2 3 5 3 2" xfId="17776"/>
    <cellStyle name="超级链接 6 2" xfId="17777"/>
    <cellStyle name="百分比 2 3 6" xfId="17778"/>
    <cellStyle name="百分比 2 3 6 2" xfId="17779"/>
    <cellStyle name="超级链接 6 3" xfId="17780"/>
    <cellStyle name="百分比 2 3 7" xfId="17781"/>
    <cellStyle name="百分比 2 3 8" xfId="17782"/>
    <cellStyle name="百分比 2 3 8 2" xfId="17783"/>
    <cellStyle name="百分比 2 4" xfId="17784"/>
    <cellStyle name="百分比 2 4 2" xfId="17785"/>
    <cellStyle name="百分比 2 4 2 2 2" xfId="17786"/>
    <cellStyle name="计算 2 3 2 2 3 3 2" xfId="17787"/>
    <cellStyle name="百分比 2 4 2 2 3" xfId="17788"/>
    <cellStyle name="百分比 2 4 2 3" xfId="17789"/>
    <cellStyle name="百分比 2 4 2 3 2" xfId="17790"/>
    <cellStyle name="百分比 2 4 2 3 3" xfId="17791"/>
    <cellStyle name="百分比 2 4 2 3 3 2" xfId="17792"/>
    <cellStyle name="货币 3 4 4 3 2" xfId="17793"/>
    <cellStyle name="百分比 2 4 2 4" xfId="17794"/>
    <cellStyle name="货币 3 4 4 3 3" xfId="17795"/>
    <cellStyle name="百分比 2 4 2 5" xfId="17796"/>
    <cellStyle name="货币 3 4 4 3 3 2" xfId="17797"/>
    <cellStyle name="货币 2 2 2 4 3 2 4" xfId="17798"/>
    <cellStyle name="百分比 2 4 2 5 2" xfId="17799"/>
    <cellStyle name="百分比 2 4 3" xfId="17800"/>
    <cellStyle name="百分比 2 4 3 2" xfId="17801"/>
    <cellStyle name="百分比 2 4 3 2 3" xfId="17802"/>
    <cellStyle name="百分比 2 4 3 3" xfId="17803"/>
    <cellStyle name="百分比 2 4 3 4 2" xfId="17804"/>
    <cellStyle name="百分比 2 4 4" xfId="17805"/>
    <cellStyle name="百分比 2 4 4 2" xfId="17806"/>
    <cellStyle name="百分比 2 4 4 3" xfId="17807"/>
    <cellStyle name="好 2 2 2 4" xfId="17808"/>
    <cellStyle name="百分比 2 4 4 3 2" xfId="17809"/>
    <cellStyle name="百分比 2 4 6 2" xfId="17810"/>
    <cellStyle name="百分比 2 5" xfId="17811"/>
    <cellStyle name="百分比 2 5 2" xfId="17812"/>
    <cellStyle name="百分比 2 5 2 2 2" xfId="17813"/>
    <cellStyle name="百分比 2 5 2 2 3" xfId="17814"/>
    <cellStyle name="百分比 2 5 2 2 3 2" xfId="17815"/>
    <cellStyle name="链接单元格 5 4" xfId="17816"/>
    <cellStyle name="常规 3 7 2 2 2 4" xfId="17817"/>
    <cellStyle name="常规 2 2 2 4 2 2 2" xfId="17818"/>
    <cellStyle name="百分比 2 5 2 3" xfId="17819"/>
    <cellStyle name="常规 2 2 2 4 2 2 3" xfId="17820"/>
    <cellStyle name="百分比 2 5 2 4" xfId="17821"/>
    <cellStyle name="百分比 2 5 2 4 2" xfId="17822"/>
    <cellStyle name="百分比 2 5 3" xfId="17823"/>
    <cellStyle name="百分比 2 5 3 2" xfId="17824"/>
    <cellStyle name="百分比 2 5 4" xfId="17825"/>
    <cellStyle name="百分比 2 5 5 2" xfId="17826"/>
    <cellStyle name="货币 2 2 5 2 2 2 3 2" xfId="17827"/>
    <cellStyle name="百分比 2 6" xfId="17828"/>
    <cellStyle name="常规 15 2" xfId="17829"/>
    <cellStyle name="常规 20 2" xfId="17830"/>
    <cellStyle name="百分比 2 6 2" xfId="17831"/>
    <cellStyle name="常规 15 2 2" xfId="17832"/>
    <cellStyle name="常规 20 2 2" xfId="17833"/>
    <cellStyle name="百分比 2 6 2 2" xfId="17834"/>
    <cellStyle name="常规 15 2 2 2" xfId="17835"/>
    <cellStyle name="常规 20 2 2 2" xfId="17836"/>
    <cellStyle name="百分比 2 6 2 3" xfId="17837"/>
    <cellStyle name="常规 15 2 2 3" xfId="17838"/>
    <cellStyle name="常规 20 2 2 3" xfId="17839"/>
    <cellStyle name="常规 2 2 2 4 3 2 2" xfId="17840"/>
    <cellStyle name="常规 2 2 2 4 3 2 2 2" xfId="17841"/>
    <cellStyle name="百分比 2 6 2 3 2" xfId="17842"/>
    <cellStyle name="百分比 2 6 4 2" xfId="17843"/>
    <cellStyle name="百分比 2 7" xfId="17844"/>
    <cellStyle name="常规 15 3" xfId="17845"/>
    <cellStyle name="常规 20 3" xfId="17846"/>
    <cellStyle name="百分比 2 7 2" xfId="17847"/>
    <cellStyle name="常规 15 3 2" xfId="17848"/>
    <cellStyle name="常规 20 3 2" xfId="17849"/>
    <cellStyle name="百分比 2 7 3 2" xfId="17850"/>
    <cellStyle name="常规 15 3 3 2" xfId="17851"/>
    <cellStyle name="百分比 2 8" xfId="17852"/>
    <cellStyle name="常规 15 4" xfId="17853"/>
    <cellStyle name="常规 20 4" xfId="17854"/>
    <cellStyle name="百分比 2 9" xfId="17855"/>
    <cellStyle name="常规 15 5" xfId="17856"/>
    <cellStyle name="常规 20 5" xfId="17857"/>
    <cellStyle name="百分比 2 9 2" xfId="17858"/>
    <cellStyle name="常规 15 5 2" xfId="17859"/>
    <cellStyle name="千位分隔 4 2 4 5 4 2" xfId="17860"/>
    <cellStyle name="百分比 3" xfId="17861"/>
    <cellStyle name="百分比 3 2" xfId="17862"/>
    <cellStyle name="强调文字颜色 6 3 3 6" xfId="17863"/>
    <cellStyle name="百分比 3 2 2" xfId="17864"/>
    <cellStyle name="千位分隔 3 2 2 3 5" xfId="17865"/>
    <cellStyle name="标题 5 2 3 2 3 3" xfId="17866"/>
    <cellStyle name="百分比 3 2 2 2 2 2" xfId="17867"/>
    <cellStyle name="千位分隔 3 2 2 3 5 2" xfId="17868"/>
    <cellStyle name="标题 5 2 3 2 3 3 2" xfId="17869"/>
    <cellStyle name="百分比 3 2 2 2 2 2 2" xfId="17870"/>
    <cellStyle name="百分比 3 2 2 2 2 2 3" xfId="17871"/>
    <cellStyle name="百分比 3 2 2 2 2 2 3 2" xfId="17872"/>
    <cellStyle name="百分比 3 2 2 2 2 3" xfId="17873"/>
    <cellStyle name="警告文本 2 2 2 2 2 3 2" xfId="17874"/>
    <cellStyle name="百分比 3 2 2 2 2 4" xfId="17875"/>
    <cellStyle name="千位分隔 4 8 2 2 3" xfId="17876"/>
    <cellStyle name="百分比 3 2 2 2 2 4 2" xfId="17877"/>
    <cellStyle name="百分比 3 2 2 2 3" xfId="17878"/>
    <cellStyle name="千位分隔 3 2 2 4 5" xfId="17879"/>
    <cellStyle name="百分比 3 2 2 2 3 2" xfId="17880"/>
    <cellStyle name="百分比 3 2 2 2 4" xfId="17881"/>
    <cellStyle name="百分比 3 2 2 2 5" xfId="17882"/>
    <cellStyle name="百分比 3 2 2 2 5 2" xfId="17883"/>
    <cellStyle name="百分比 3 2 2 3 2" xfId="17884"/>
    <cellStyle name="千位分隔 3 2 3 3 5" xfId="17885"/>
    <cellStyle name="百分比 3 2 2 3 2 2" xfId="17886"/>
    <cellStyle name="百分比 3 2 2 3 2 3" xfId="17887"/>
    <cellStyle name="百分比 3 2 2 3 2 3 2" xfId="17888"/>
    <cellStyle name="百分比 3 2 2 3 3" xfId="17889"/>
    <cellStyle name="百分比 3 2 2 3 4" xfId="17890"/>
    <cellStyle name="检查单元格 7" xfId="17891"/>
    <cellStyle name="百分比 3 2 2 3 4 2" xfId="17892"/>
    <cellStyle name="货币 3 5 2 3 2" xfId="17893"/>
    <cellStyle name="百分比 3 2 2 4" xfId="17894"/>
    <cellStyle name="百分比 3 2 2 4 2" xfId="17895"/>
    <cellStyle name="百分比 3 2 2 4 3" xfId="17896"/>
    <cellStyle name="千位分隔 3 2 4 4 5" xfId="17897"/>
    <cellStyle name="标题 5 2 3 4 4 3" xfId="17898"/>
    <cellStyle name="百分比 3 2 2 4 3 2" xfId="17899"/>
    <cellStyle name="货币 3 5 2 3 3" xfId="17900"/>
    <cellStyle name="百分比 3 2 2 5" xfId="17901"/>
    <cellStyle name="差 6 4 3 2" xfId="17902"/>
    <cellStyle name="百分比 3 2 2 6" xfId="17903"/>
    <cellStyle name="货币 4 4 4 6 2" xfId="17904"/>
    <cellStyle name="标题 1 2 3 5 2" xfId="17905"/>
    <cellStyle name="百分比 3 2 3" xfId="17906"/>
    <cellStyle name="百分比 3 2 3 2 2 3 2" xfId="17907"/>
    <cellStyle name="标题 5 5 4" xfId="17908"/>
    <cellStyle name="百分比 3 2 3 2 4 2" xfId="17909"/>
    <cellStyle name="百分比 3 2 3 3 3 2" xfId="17910"/>
    <cellStyle name="货币 3 9 2 3" xfId="17911"/>
    <cellStyle name="百分比 3 2 3 5" xfId="17912"/>
    <cellStyle name="百分比 7 2 2 4" xfId="17913"/>
    <cellStyle name="百分比 3 2 3 5 2" xfId="17914"/>
    <cellStyle name="标题 1 2 3 5 3" xfId="17915"/>
    <cellStyle name="百分比 3 2 4" xfId="17916"/>
    <cellStyle name="货币 3 9 3 2" xfId="17917"/>
    <cellStyle name="百分比 3 2 4 4" xfId="17918"/>
    <cellStyle name="百分比 3 2 4 4 2" xfId="17919"/>
    <cellStyle name="百分比 3 2 5" xfId="17920"/>
    <cellStyle name="百分比 3 2 5 2" xfId="17921"/>
    <cellStyle name="百分比 3 2 5 3" xfId="17922"/>
    <cellStyle name="强调文字颜色 3 3 2 3 2 2 3" xfId="17923"/>
    <cellStyle name="百分比 3 2 5 3 2" xfId="17924"/>
    <cellStyle name="百分比 3 2 6" xfId="17925"/>
    <cellStyle name="百分比 3 2 7" xfId="17926"/>
    <cellStyle name="百分比 3 2 7 2" xfId="17927"/>
    <cellStyle name="百分比 3 3" xfId="17928"/>
    <cellStyle name="百分比 3 3 2" xfId="17929"/>
    <cellStyle name="货币 5 3 3" xfId="17930"/>
    <cellStyle name="百分比 3 3 2 2 2 3" xfId="17931"/>
    <cellStyle name="货币 5 3 3 2" xfId="17932"/>
    <cellStyle name="百分比 3 3 2 2 2 3 2" xfId="17933"/>
    <cellStyle name="货币 5 4" xfId="17934"/>
    <cellStyle name="百分比 3 3 2 2 3" xfId="17935"/>
    <cellStyle name="货币 5 5" xfId="17936"/>
    <cellStyle name="百分比 3 3 2 2 4" xfId="17937"/>
    <cellStyle name="货币 5 5 2" xfId="17938"/>
    <cellStyle name="百分比 3 3 2 2 4 2" xfId="17939"/>
    <cellStyle name="千位分隔 2 8 2 3" xfId="17940"/>
    <cellStyle name="百分比 3 3 2 3 2" xfId="17941"/>
    <cellStyle name="强调文字颜色 3 2 2 3 5 2" xfId="17942"/>
    <cellStyle name="千位分隔 2 8 2 4" xfId="17943"/>
    <cellStyle name="百分比 3 3 2 3 3" xfId="17944"/>
    <cellStyle name="强调文字颜色 6 3 2 2 6" xfId="17945"/>
    <cellStyle name="千位分隔 2 8 2 4 2" xfId="17946"/>
    <cellStyle name="百分比 3 3 2 3 3 2" xfId="17947"/>
    <cellStyle name="货币 3 5 3 3 3" xfId="17948"/>
    <cellStyle name="百分比 3 3 2 5" xfId="17949"/>
    <cellStyle name="货币 3 5 3 3 3 2" xfId="17950"/>
    <cellStyle name="百分比 3 3 2 5 2" xfId="17951"/>
    <cellStyle name="强调文字颜色 3 2 3 2 3 2 3 2" xfId="17952"/>
    <cellStyle name="百分比 3 3 3" xfId="17953"/>
    <cellStyle name="百分比 3 3 3 2 3 2" xfId="17954"/>
    <cellStyle name="百分比 3 3 4" xfId="17955"/>
    <cellStyle name="百分比 3 3 4 2" xfId="17956"/>
    <cellStyle name="百分比 3 3 5" xfId="17957"/>
    <cellStyle name="百分比 3 3 6" xfId="17958"/>
    <cellStyle name="百分比 3 3 6 2" xfId="17959"/>
    <cellStyle name="百分比 3 4" xfId="17960"/>
    <cellStyle name="百分比 3 4 2" xfId="17961"/>
    <cellStyle name="输入 2 2 2 2 2 2 3 2" xfId="17962"/>
    <cellStyle name="百分比 3 4 2 2 2" xfId="17963"/>
    <cellStyle name="百分比 3 4 2 2 3" xfId="17964"/>
    <cellStyle name="标题 2 3 3 5" xfId="17965"/>
    <cellStyle name="百分比 3 4 2 2 3 2" xfId="17966"/>
    <cellStyle name="百分比 3 4 2 3" xfId="17967"/>
    <cellStyle name="百分比 3 4 2 4" xfId="17968"/>
    <cellStyle name="千位分隔 3 8 3 3" xfId="17969"/>
    <cellStyle name="百分比 3 4 2 4 2" xfId="17970"/>
    <cellStyle name="标题 1 2 3 7 2" xfId="17971"/>
    <cellStyle name="百分比 3 4 3" xfId="17972"/>
    <cellStyle name="百分比 3 4 3 2" xfId="17973"/>
    <cellStyle name="百分比 3 4 4" xfId="17974"/>
    <cellStyle name="百分比 3 4 4 2" xfId="17975"/>
    <cellStyle name="百分比 3 5" xfId="17976"/>
    <cellStyle name="百分比 3 5 2" xfId="17977"/>
    <cellStyle name="百分比 3 5 2 2 2" xfId="17978"/>
    <cellStyle name="强调文字颜色 3 2 4 3 4 2" xfId="17979"/>
    <cellStyle name="百分比 3 5 2 2 3" xfId="17980"/>
    <cellStyle name="适中 2 3 2 3" xfId="17981"/>
    <cellStyle name="百分比 3 5 2 2 3 2" xfId="17982"/>
    <cellStyle name="百分比 3 5 2 3" xfId="17983"/>
    <cellStyle name="输出 3 2 2 3 2" xfId="17984"/>
    <cellStyle name="常规 2 2 2 5 2 2 2" xfId="17985"/>
    <cellStyle name="百分比 3 5 2 4" xfId="17986"/>
    <cellStyle name="输出 3 2 2 3 3" xfId="17987"/>
    <cellStyle name="货币 3 5 5 3 2" xfId="17988"/>
    <cellStyle name="常规 2 2 2 5 2 2 3" xfId="17989"/>
    <cellStyle name="千位分隔 4 8 3 3" xfId="17990"/>
    <cellStyle name="百分比 3 5 2 4 2" xfId="17991"/>
    <cellStyle name="百分比 3 5 3" xfId="17992"/>
    <cellStyle name="百分比 3 5 3 2" xfId="17993"/>
    <cellStyle name="千位分隔 4 9 2 3" xfId="17994"/>
    <cellStyle name="百分比 3 5 3 3 2" xfId="17995"/>
    <cellStyle name="百分比 3 5 4" xfId="17996"/>
    <cellStyle name="百分比 3 5 5 2" xfId="17997"/>
    <cellStyle name="常规 4 2 3 4 2 4 2" xfId="17998"/>
    <cellStyle name="百分比 3 6" xfId="17999"/>
    <cellStyle name="常规 16 2" xfId="18000"/>
    <cellStyle name="常规 21 2" xfId="18001"/>
    <cellStyle name="百分比 3 6 2" xfId="18002"/>
    <cellStyle name="常规 16 2 2" xfId="18003"/>
    <cellStyle name="常规 21 2 2" xfId="18004"/>
    <cellStyle name="标题 8" xfId="18005"/>
    <cellStyle name="百分比 3 6 2 2" xfId="18006"/>
    <cellStyle name="常规 16 2 2 2" xfId="18007"/>
    <cellStyle name="常规 21 2 2 2" xfId="18008"/>
    <cellStyle name="标题 8 2" xfId="18009"/>
    <cellStyle name="百分比 3 6 2 3" xfId="18010"/>
    <cellStyle name="常规 16 2 2 3" xfId="18011"/>
    <cellStyle name="常规 21 2 2 3" xfId="18012"/>
    <cellStyle name="输出 3 2 3 3 2" xfId="18013"/>
    <cellStyle name="常规 2 2 2 5 3 2 2" xfId="18014"/>
    <cellStyle name="标题 8 3" xfId="18015"/>
    <cellStyle name="常规 2 2 2 5 3 2 2 2" xfId="18016"/>
    <cellStyle name="百分比 3 6 2 3 2" xfId="18017"/>
    <cellStyle name="百分比 3 6 4 2" xfId="18018"/>
    <cellStyle name="百分比 3 7" xfId="18019"/>
    <cellStyle name="常规 16 3" xfId="18020"/>
    <cellStyle name="常规 21 3" xfId="18021"/>
    <cellStyle name="强调文字颜色 6 2 2 3 2 4 2" xfId="18022"/>
    <cellStyle name="百分比 3 7 2" xfId="18023"/>
    <cellStyle name="常规 16 3 2" xfId="18024"/>
    <cellStyle name="常规 21 3 2" xfId="18025"/>
    <cellStyle name="百分比 3 7 3 2" xfId="18026"/>
    <cellStyle name="百分比 3 8" xfId="18027"/>
    <cellStyle name="常规 16 4" xfId="18028"/>
    <cellStyle name="常规 21 4" xfId="18029"/>
    <cellStyle name="货币 3 2 7 2 2" xfId="18030"/>
    <cellStyle name="百分比 3 9" xfId="18031"/>
    <cellStyle name="常规 16 5" xfId="18032"/>
    <cellStyle name="常规 21 5" xfId="18033"/>
    <cellStyle name="货币 3 2 7 2 2 2" xfId="18034"/>
    <cellStyle name="百分比 3 9 2" xfId="18035"/>
    <cellStyle name="百分比 4" xfId="18036"/>
    <cellStyle name="强调文字颜色 3 6 3 2 3" xfId="18037"/>
    <cellStyle name="百分比 4 2" xfId="18038"/>
    <cellStyle name="强调文字颜色 3 6 3 2 3 2" xfId="18039"/>
    <cellStyle name="百分比 4 2 2" xfId="18040"/>
    <cellStyle name="检查单元格 2 3 5 3" xfId="18041"/>
    <cellStyle name="百分比 4 2 2 2 2 2" xfId="18042"/>
    <cellStyle name="百分比 4 2 2 2 2 2 2" xfId="18043"/>
    <cellStyle name="百分比 4 2 2 2 2 2 3" xfId="18044"/>
    <cellStyle name="百分比 4 2 2 2 2 2 3 2" xfId="18045"/>
    <cellStyle name="检查单元格 2 3 5 4" xfId="18046"/>
    <cellStyle name="百分比 4 2 2 2 2 3" xfId="18047"/>
    <cellStyle name="百分比 4 2 2 2 2 4" xfId="18048"/>
    <cellStyle name="百分比 4 2 2 2 2 4 2" xfId="18049"/>
    <cellStyle name="常规 4 2 2 2 3 2 2" xfId="18050"/>
    <cellStyle name="百分比 4 2 2 2 3" xfId="18051"/>
    <cellStyle name="检查单元格 2 3 6 3" xfId="18052"/>
    <cellStyle name="常规 4 2 2 2 3 2 2 2" xfId="18053"/>
    <cellStyle name="百分比 4 2 2 2 3 2" xfId="18054"/>
    <cellStyle name="常规 4 2 2 2 3 2 2 3" xfId="18055"/>
    <cellStyle name="百分比 4 2 2 2 3 3" xfId="18056"/>
    <cellStyle name="常规 4 2 2 2 3 2 2 3 2" xfId="18057"/>
    <cellStyle name="百分比 4 2 2 2 3 3 2" xfId="18058"/>
    <cellStyle name="常规 4 2 2 2 3 2 3" xfId="18059"/>
    <cellStyle name="百分比 4 2 2 2 4" xfId="18060"/>
    <cellStyle name="百分比 4 2 2 2 4 2" xfId="18061"/>
    <cellStyle name="常规 4 2 2 2 3 2 4" xfId="18062"/>
    <cellStyle name="百分比 4 2 2 2 5" xfId="18063"/>
    <cellStyle name="百分比 4 2 2 2 6" xfId="18064"/>
    <cellStyle name="百分比 4 2 2 2 6 2" xfId="18065"/>
    <cellStyle name="百分比 4 2 2 3 2" xfId="18066"/>
    <cellStyle name="百分比 4 2 2 3 2 2" xfId="18067"/>
    <cellStyle name="超级链接 3 2 2 2 3" xfId="18068"/>
    <cellStyle name="百分比 4 2 2 3 2 3" xfId="18069"/>
    <cellStyle name="百分比 4 2 2 3 2 3 2" xfId="18070"/>
    <cellStyle name="常规 4 2 2 2 3 3 2" xfId="18071"/>
    <cellStyle name="百分比 4 2 2 3 3" xfId="18072"/>
    <cellStyle name="货币 3 6 2 3 2" xfId="18073"/>
    <cellStyle name="百分比 4 2 2 4" xfId="18074"/>
    <cellStyle name="百分比 4 2 2 4 2" xfId="18075"/>
    <cellStyle name="百分比 4 2 2 4 3" xfId="18076"/>
    <cellStyle name="百分比 4 2 2 4 3 2" xfId="18077"/>
    <cellStyle name="货币 3 6 2 3 3" xfId="18078"/>
    <cellStyle name="百分比 4 2 2 5" xfId="18079"/>
    <cellStyle name="货币 3 6 2 3 3 2" xfId="18080"/>
    <cellStyle name="百分比 4 2 2 5 2" xfId="18081"/>
    <cellStyle name="百分比 4 2 2 6" xfId="18082"/>
    <cellStyle name="常规 2 2 2 3 2 2 4 2" xfId="18083"/>
    <cellStyle name="百分比 4 2 2 7" xfId="18084"/>
    <cellStyle name="百分比 4 2 2 7 2" xfId="18085"/>
    <cellStyle name="标题 1 2 4 5 2" xfId="18086"/>
    <cellStyle name="百分比 4 2 3" xfId="18087"/>
    <cellStyle name="百分比 4 2 3 2 2 3" xfId="18088"/>
    <cellStyle name="常规 4 2 2 2 4 2 3" xfId="18089"/>
    <cellStyle name="百分比 4 2 3 2 4" xfId="18090"/>
    <cellStyle name="百分比 4 2 3 2 4 2" xfId="18091"/>
    <cellStyle name="百分比 4 2 4" xfId="18092"/>
    <cellStyle name="百分比 4 2 4 2" xfId="18093"/>
    <cellStyle name="常规 4 2 2 2 5 2 2" xfId="18094"/>
    <cellStyle name="百分比 4 2 4 2 3" xfId="18095"/>
    <cellStyle name="警告文本 2 2 6" xfId="18096"/>
    <cellStyle name="好 2 5 2 3" xfId="18097"/>
    <cellStyle name="常规 4 2 2 2 5 2 2 2" xfId="18098"/>
    <cellStyle name="百分比 4 2 4 2 3 2" xfId="18099"/>
    <cellStyle name="百分比 4 2 5" xfId="18100"/>
    <cellStyle name="百分比 4 2 5 2" xfId="18101"/>
    <cellStyle name="百分比 4 2 6" xfId="18102"/>
    <cellStyle name="百分比 4 2 6 2" xfId="18103"/>
    <cellStyle name="百分比 4 2 7" xfId="18104"/>
    <cellStyle name="百分比 4 2 8" xfId="18105"/>
    <cellStyle name="百分比 4 2 8 2" xfId="18106"/>
    <cellStyle name="百分比 4 3 2 2 2 2" xfId="18107"/>
    <cellStyle name="百分比 4 3 2 2 2 3" xfId="18108"/>
    <cellStyle name="百分比 4 3 2 2 2 3 2" xfId="18109"/>
    <cellStyle name="常规 4 2 2 3 3 2 2" xfId="18110"/>
    <cellStyle name="百分比 4 3 2 2 3" xfId="18111"/>
    <cellStyle name="输出 3 6 3 2" xfId="18112"/>
    <cellStyle name="常规 4 2 2 3 3 2 3" xfId="18113"/>
    <cellStyle name="百分比 4 3 2 2 4" xfId="18114"/>
    <cellStyle name="百分比 4 3 2 2 4 2" xfId="18115"/>
    <cellStyle name="百分比 4 3 2 3 2" xfId="18116"/>
    <cellStyle name="强调文字颜色 3 3 2 3 5 2" xfId="18117"/>
    <cellStyle name="千位分隔 3 2 11 2" xfId="18118"/>
    <cellStyle name="常规 4 2 2 3 3 3 2" xfId="18119"/>
    <cellStyle name="百分比 4 3 2 3 3" xfId="18120"/>
    <cellStyle name="货币 3 6 3 3 2" xfId="18121"/>
    <cellStyle name="百分比 4 3 2 4" xfId="18122"/>
    <cellStyle name="链接单元格 3 2 3" xfId="18123"/>
    <cellStyle name="百分比 4 3 2 4 2" xfId="18124"/>
    <cellStyle name="货币 3 6 3 3 3" xfId="18125"/>
    <cellStyle name="百分比 4 3 2 5" xfId="18126"/>
    <cellStyle name="百分比 4 3 2 6" xfId="18127"/>
    <cellStyle name="强调文字颜色 3 3 2 4 4 2" xfId="18128"/>
    <cellStyle name="常规 4 2 2 3 4 2 2" xfId="18129"/>
    <cellStyle name="百分比 4 3 3 2 3" xfId="18130"/>
    <cellStyle name="百分比 4 3 3 2 3 2" xfId="18131"/>
    <cellStyle name="百分比 4 3 4" xfId="18132"/>
    <cellStyle name="百分比 4 3 4 2" xfId="18133"/>
    <cellStyle name="百分比 4 3 5" xfId="18134"/>
    <cellStyle name="百分比 4 3 5 2" xfId="18135"/>
    <cellStyle name="百分比 4 3 6" xfId="18136"/>
    <cellStyle name="百分比 4 3 7" xfId="18137"/>
    <cellStyle name="百分比 4 3 7 2" xfId="18138"/>
    <cellStyle name="强调文字颜色 6 2 4 3 2 3 2" xfId="18139"/>
    <cellStyle name="百分比 4 4 3" xfId="18140"/>
    <cellStyle name="百分比 4 4 4" xfId="18141"/>
    <cellStyle name="百分比 4 4 6" xfId="18142"/>
    <cellStyle name="货币 3 2 7 3 2" xfId="18143"/>
    <cellStyle name="百分比 4 9" xfId="18144"/>
    <cellStyle name="常规 17 5" xfId="18145"/>
    <cellStyle name="常规 22 5" xfId="18146"/>
    <cellStyle name="常规 2 2 2 2 4 2 3" xfId="18147"/>
    <cellStyle name="常规 13 3 2 4" xfId="18148"/>
    <cellStyle name="常规 2 2 2 2 4 2 3 2" xfId="18149"/>
    <cellStyle name="百分比 4 9 2" xfId="18150"/>
    <cellStyle name="百分比 5 11" xfId="18151"/>
    <cellStyle name="货币 4 3 4 2 2 3 2" xfId="18152"/>
    <cellStyle name="百分比 5 12" xfId="18153"/>
    <cellStyle name="警告文本 2 2 2 2 3" xfId="18154"/>
    <cellStyle name="百分比 5 12 2" xfId="18155"/>
    <cellStyle name="强调文字颜色 4 2 3 2 2 2 2 3" xfId="18156"/>
    <cellStyle name="百分比 5 2 2" xfId="18157"/>
    <cellStyle name="百分比 5 2 2 2 2 2" xfId="18158"/>
    <cellStyle name="百分比 5 2 2 2 2 2 2" xfId="18159"/>
    <cellStyle name="百分比 5 2 2 2 2 2 3" xfId="18160"/>
    <cellStyle name="百分比 5 2 2 2 2 2 3 2" xfId="18161"/>
    <cellStyle name="百分比 5 2 2 2 2 3" xfId="18162"/>
    <cellStyle name="百分比 5 2 2 2 2 4" xfId="18163"/>
    <cellStyle name="百分比 5 2 2 2 2 4 2" xfId="18164"/>
    <cellStyle name="适中 6 4 3 2" xfId="18165"/>
    <cellStyle name="百分比 5 2 2 2 3" xfId="18166"/>
    <cellStyle name="百分比 5 2 2 2 3 3 2" xfId="18167"/>
    <cellStyle name="货币 2 2 6 7 2" xfId="18168"/>
    <cellStyle name="百分比 5 2 2 2 4" xfId="18169"/>
    <cellStyle name="千位分隔 3 2 2 4 2 4 2" xfId="18170"/>
    <cellStyle name="百分比 5 2 2 2 6" xfId="18171"/>
    <cellStyle name="百分比 5 2 2 2 6 2" xfId="18172"/>
    <cellStyle name="百分比 5 2 2 3 2" xfId="18173"/>
    <cellStyle name="百分比 5 2 2 3 2 2" xfId="18174"/>
    <cellStyle name="百分比 5 2 2 3 2 3" xfId="18175"/>
    <cellStyle name="百分比 5 2 2 3 2 3 2" xfId="18176"/>
    <cellStyle name="百分比 5 2 2 3 3" xfId="18177"/>
    <cellStyle name="常规 115 4 2" xfId="18178"/>
    <cellStyle name="百分比 5 2 2 4" xfId="18179"/>
    <cellStyle name="百分比 5 2 2 4 3" xfId="18180"/>
    <cellStyle name="百分比 5 2 2 5" xfId="18181"/>
    <cellStyle name="百分比 5 2 2 5 2" xfId="18182"/>
    <cellStyle name="百分比 5 2 2 6" xfId="18183"/>
    <cellStyle name="常规 2 2 2 3 3 2 4 2" xfId="18184"/>
    <cellStyle name="百分比 5 2 2 7" xfId="18185"/>
    <cellStyle name="百分比 5 2 2 7 2" xfId="18186"/>
    <cellStyle name="百分比 5 2 3" xfId="18187"/>
    <cellStyle name="强调文字颜色 6 2 5 5 2" xfId="18188"/>
    <cellStyle name="百分比 5 2 3 2 2 3" xfId="18189"/>
    <cellStyle name="百分比 5 2 3 2 2 3 2" xfId="18190"/>
    <cellStyle name="百分比 5 2 3 2 4" xfId="18191"/>
    <cellStyle name="百分比 5 2 3 6 2" xfId="18192"/>
    <cellStyle name="百分比 5 2 4" xfId="18193"/>
    <cellStyle name="输入 2 2 2 2 2 2" xfId="18194"/>
    <cellStyle name="百分比 5 2 4 2 3" xfId="18195"/>
    <cellStyle name="百分比 5 2 5" xfId="18196"/>
    <cellStyle name="百分比 5 2 6" xfId="18197"/>
    <cellStyle name="百分比 5 2 6 2" xfId="18198"/>
    <cellStyle name="百分比 5 2 7" xfId="18199"/>
    <cellStyle name="百分比 5 2 8" xfId="18200"/>
    <cellStyle name="货币 5 3 5" xfId="18201"/>
    <cellStyle name="百分比 5 2 8 2" xfId="18202"/>
    <cellStyle name="百分比 5 3 2 2 2 2" xfId="18203"/>
    <cellStyle name="百分比 5 3 2 2 2 3" xfId="18204"/>
    <cellStyle name="常规 3 5 2 2 3" xfId="18205"/>
    <cellStyle name="百分比 5 3 2 2 2 3 2" xfId="18206"/>
    <cellStyle name="强调文字颜色 3 4 2 3 4 2" xfId="18207"/>
    <cellStyle name="百分比 5 3 2 2 3" xfId="18208"/>
    <cellStyle name="强调文字颜色 6 2 2 2 3 2 2" xfId="18209"/>
    <cellStyle name="百分比 5 3 2 2 4" xfId="18210"/>
    <cellStyle name="百分比 5 3 2 2 4 2" xfId="18211"/>
    <cellStyle name="百分比 5 3 2 3 2" xfId="18212"/>
    <cellStyle name="百分比 5 3 2 3 3" xfId="18213"/>
    <cellStyle name="百分比 5 3 2 3 3 2" xfId="18214"/>
    <cellStyle name="货币 3 7 3 3 2" xfId="18215"/>
    <cellStyle name="常规 116 4 2" xfId="18216"/>
    <cellStyle name="百分比 5 3 2 4" xfId="18217"/>
    <cellStyle name="百分比 5 3 2 4 2" xfId="18218"/>
    <cellStyle name="百分比 5 3 2 5" xfId="18219"/>
    <cellStyle name="百分比 5 3 2 6" xfId="18220"/>
    <cellStyle name="百分比 5 3 2 6 2" xfId="18221"/>
    <cellStyle name="百分比 5 3 3" xfId="18222"/>
    <cellStyle name="百分比 5 3 3 2 3 2" xfId="18223"/>
    <cellStyle name="百分比 5 3 4" xfId="18224"/>
    <cellStyle name="百分比 5 3 4 2" xfId="18225"/>
    <cellStyle name="百分比 5 3 5" xfId="18226"/>
    <cellStyle name="百分比 5 3 5 2" xfId="18227"/>
    <cellStyle name="百分比 5 3 6" xfId="18228"/>
    <cellStyle name="百分比 5 3 7" xfId="18229"/>
    <cellStyle name="百分比 5 4 2" xfId="18230"/>
    <cellStyle name="百分比 5 4 3" xfId="18231"/>
    <cellStyle name="常规 3 3 5 2 2 2" xfId="18232"/>
    <cellStyle name="百分比 5 4 4" xfId="18233"/>
    <cellStyle name="百分比 5 4 5" xfId="18234"/>
    <cellStyle name="好_全国友协2010年度中央部门决算（草案） 2 2" xfId="18235"/>
    <cellStyle name="百分比 5 4 6" xfId="18236"/>
    <cellStyle name="常规 3 3 5 2 3 2" xfId="18237"/>
    <cellStyle name="百分比 5 5 4" xfId="18238"/>
    <cellStyle name="常规 3 3 5 2 3 3" xfId="18239"/>
    <cellStyle name="百分比 5 5 5" xfId="18240"/>
    <cellStyle name="百分比 5 5 6" xfId="18241"/>
    <cellStyle name="百分比 5 6 4" xfId="18242"/>
    <cellStyle name="常规 18 2 4" xfId="18243"/>
    <cellStyle name="常规 23 2 4" xfId="18244"/>
    <cellStyle name="百分比 5 7 2" xfId="18245"/>
    <cellStyle name="常规 18 3 2" xfId="18246"/>
    <cellStyle name="常规 23 3 2" xfId="18247"/>
    <cellStyle name="常规 13 3 3 2 2" xfId="18248"/>
    <cellStyle name="百分比 5 7 3" xfId="18249"/>
    <cellStyle name="常规 18 3 3" xfId="18250"/>
    <cellStyle name="常规 23 3 3" xfId="18251"/>
    <cellStyle name="常规 13 3 3 2 3" xfId="18252"/>
    <cellStyle name="百分比 5 7 4" xfId="18253"/>
    <cellStyle name="常规 18 3 4" xfId="18254"/>
    <cellStyle name="常规 23 3 4" xfId="18255"/>
    <cellStyle name="百分比 5 8" xfId="18256"/>
    <cellStyle name="常规 18 4" xfId="18257"/>
    <cellStyle name="常规 23 4" xfId="18258"/>
    <cellStyle name="常规 2 2 2 2 4 3 2" xfId="18259"/>
    <cellStyle name="常规 13 3 3 3" xfId="18260"/>
    <cellStyle name="常规 11 3 2 2 4" xfId="18261"/>
    <cellStyle name="百分比 5 8 2" xfId="18262"/>
    <cellStyle name="常规 18 4 2" xfId="18263"/>
    <cellStyle name="常规 23 4 2" xfId="18264"/>
    <cellStyle name="常规 2 2 2 2 4 3 2 2" xfId="18265"/>
    <cellStyle name="常规 11 3 2 2 4 2" xfId="18266"/>
    <cellStyle name="常规 2 2 2 2 4 3 2 3" xfId="18267"/>
    <cellStyle name="百分比 5 8 3" xfId="18268"/>
    <cellStyle name="货币 3 2 7 4 2" xfId="18269"/>
    <cellStyle name="百分比 5 9" xfId="18270"/>
    <cellStyle name="常规 18 5" xfId="18271"/>
    <cellStyle name="常规 23 5" xfId="18272"/>
    <cellStyle name="常规 2 2 2 2 4 3 3" xfId="18273"/>
    <cellStyle name="常规 13 3 3 4" xfId="18274"/>
    <cellStyle name="常规 2 2 2 2 4 3 3 2" xfId="18275"/>
    <cellStyle name="常规 13 3 3 4 2" xfId="18276"/>
    <cellStyle name="百分比 5 9 2" xfId="18277"/>
    <cellStyle name="百分比 5 9 3" xfId="18278"/>
    <cellStyle name="百分比 5 9 3 2" xfId="18279"/>
    <cellStyle name="百分比 6 2" xfId="18280"/>
    <cellStyle name="常规 12 2 2 4 2 3" xfId="18281"/>
    <cellStyle name="百分比 6 2 2" xfId="18282"/>
    <cellStyle name="常规 12 2 2 4 2 3 2" xfId="18283"/>
    <cellStyle name="常规 13 2 6" xfId="18284"/>
    <cellStyle name="百分比 6 2 2 2" xfId="18285"/>
    <cellStyle name="常规 13 2 6 2" xfId="18286"/>
    <cellStyle name="百分比 6 2 2 2 2" xfId="18287"/>
    <cellStyle name="百分比 6 2 2 2 2 2" xfId="18288"/>
    <cellStyle name="百分比 6 2 2 2 2 2 2" xfId="18289"/>
    <cellStyle name="百分比 6 2 2 2 2 2 3 2" xfId="18290"/>
    <cellStyle name="百分比 6 2 2 2 2 3" xfId="18291"/>
    <cellStyle name="常规 2 3 2 2 4 2 2 3 2" xfId="18292"/>
    <cellStyle name="百分比 6 2 2 2 2 4" xfId="18293"/>
    <cellStyle name="百分比 6 2 2 2 2 4 2" xfId="18294"/>
    <cellStyle name="百分比 6 2 2 2 3" xfId="18295"/>
    <cellStyle name="百分比 6 2 2 2 3 2" xfId="18296"/>
    <cellStyle name="百分比 6 2 2 2 4" xfId="18297"/>
    <cellStyle name="百分比 6 2 2 2 5" xfId="18298"/>
    <cellStyle name="百分比 6 2 2 2 5 2" xfId="18299"/>
    <cellStyle name="常规 13 2 7" xfId="18300"/>
    <cellStyle name="百分比 6 2 2 3" xfId="18301"/>
    <cellStyle name="百分比 6 2 2 3 2" xfId="18302"/>
    <cellStyle name="货币 2 2 2 4 9" xfId="18303"/>
    <cellStyle name="百分比 6 2 2 3 2 2" xfId="18304"/>
    <cellStyle name="货币 2 2 2 4 9 2" xfId="18305"/>
    <cellStyle name="百分比 6 2 2 3 2 3" xfId="18306"/>
    <cellStyle name="百分比 6 2 2 3 2 3 2" xfId="18307"/>
    <cellStyle name="货币 2 2 4 2 2 4" xfId="18308"/>
    <cellStyle name="百分比 6 2 2 3 3" xfId="18309"/>
    <cellStyle name="百分比 6 2 2 3 4" xfId="18310"/>
    <cellStyle name="常规 2 3 2 2 6" xfId="18311"/>
    <cellStyle name="百分比 6 2 2 3 4 2" xfId="18312"/>
    <cellStyle name="百分比 6 2 2 4" xfId="18313"/>
    <cellStyle name="百分比 6 2 2 4 2" xfId="18314"/>
    <cellStyle name="百分比 6 2 2 4 3" xfId="18315"/>
    <cellStyle name="好 4 3 2 2 3" xfId="18316"/>
    <cellStyle name="百分比 6 2 2 4 3 2" xfId="18317"/>
    <cellStyle name="百分比 6 2 2 5" xfId="18318"/>
    <cellStyle name="百分比 6 2 2 6" xfId="18319"/>
    <cellStyle name="百分比 6 2 2 6 2" xfId="18320"/>
    <cellStyle name="百分比 6 2 3" xfId="18321"/>
    <cellStyle name="百分比 6 2 3 2" xfId="18322"/>
    <cellStyle name="常规 26 3 2" xfId="18323"/>
    <cellStyle name="常规 31 3 2" xfId="18324"/>
    <cellStyle name="百分比 6 2 3 2 2 2" xfId="18325"/>
    <cellStyle name="常规 26 3 3" xfId="18326"/>
    <cellStyle name="百分比 6 2 3 2 2 3" xfId="18327"/>
    <cellStyle name="百分比 6 2 3 2 2 3 2" xfId="18328"/>
    <cellStyle name="货币 2 3 3 2 2 4" xfId="18329"/>
    <cellStyle name="常规 26 4" xfId="18330"/>
    <cellStyle name="常规 31 4" xfId="18331"/>
    <cellStyle name="百分比 6 2 3 2 3" xfId="18332"/>
    <cellStyle name="常规 2 2 2 2 4 6 2" xfId="18333"/>
    <cellStyle name="常规 26 5" xfId="18334"/>
    <cellStyle name="百分比 6 2 3 2 4" xfId="18335"/>
    <cellStyle name="百分比 6 2 3 2 4 2" xfId="18336"/>
    <cellStyle name="常规 27 4 2" xfId="18337"/>
    <cellStyle name="百分比 6 2 3 3 3 2" xfId="18338"/>
    <cellStyle name="百分比 6 2 4 2" xfId="18339"/>
    <cellStyle name="常规 76 3" xfId="18340"/>
    <cellStyle name="常规 81 3" xfId="18341"/>
    <cellStyle name="百分比 6 2 4 2 2" xfId="18342"/>
    <cellStyle name="输入 2 3 2 2 2 2" xfId="18343"/>
    <cellStyle name="百分比 6 2 4 2 3" xfId="18344"/>
    <cellStyle name="百分比 6 2 4 2 3 2" xfId="18345"/>
    <cellStyle name="常规 78 3" xfId="18346"/>
    <cellStyle name="常规 83 3" xfId="18347"/>
    <cellStyle name="百分比 6 2 4 4 2" xfId="18348"/>
    <cellStyle name="百分比 6 2 5" xfId="18349"/>
    <cellStyle name="百分比 6 2 5 2" xfId="18350"/>
    <cellStyle name="百分比 6 2 5 3 2" xfId="18351"/>
    <cellStyle name="百分比 6 2 6" xfId="18352"/>
    <cellStyle name="链接单元格 2 2 2 2" xfId="18353"/>
    <cellStyle name="百分比 6 2 7" xfId="18354"/>
    <cellStyle name="链接单元格 2 2 2 2 2" xfId="18355"/>
    <cellStyle name="百分比 6 2 7 2" xfId="18356"/>
    <cellStyle name="百分比 6 3 2" xfId="18357"/>
    <cellStyle name="百分比 6 3 2 2" xfId="18358"/>
    <cellStyle name="百分比 6 3 2 2 2" xfId="18359"/>
    <cellStyle name="百分比 6 3 2 2 2 2" xfId="18360"/>
    <cellStyle name="百分比 6 3 2 2 2 3" xfId="18361"/>
    <cellStyle name="百分比 6 3 2 2 2 3 2" xfId="18362"/>
    <cellStyle name="货币 3 2 3 2 2 4" xfId="18363"/>
    <cellStyle name="强调文字颜色 3 5 2 3 4 2" xfId="18364"/>
    <cellStyle name="百分比 6 3 2 2 3" xfId="18365"/>
    <cellStyle name="强调文字颜色 6 2 3 2 3 2 2" xfId="18366"/>
    <cellStyle name="百分比 6 3 2 2 4" xfId="18367"/>
    <cellStyle name="百分比 6 3 2 3" xfId="18368"/>
    <cellStyle name="千位分隔 2 10 3" xfId="18369"/>
    <cellStyle name="百分比 6 3 2 3 2" xfId="18370"/>
    <cellStyle name="百分比 6 3 2 3 3" xfId="18371"/>
    <cellStyle name="百分比 6 3 2 3 3 2" xfId="18372"/>
    <cellStyle name="货币 3 8 3 3 2" xfId="18373"/>
    <cellStyle name="百分比 6 3 2 4" xfId="18374"/>
    <cellStyle name="百分比 6 3 2 5" xfId="18375"/>
    <cellStyle name="百分比 6 3 2 5 2" xfId="18376"/>
    <cellStyle name="百分比 6 3 3" xfId="18377"/>
    <cellStyle name="百分比 6 3 3 2" xfId="18378"/>
    <cellStyle name="百分比 6 3 3 2 2" xfId="18379"/>
    <cellStyle name="百分比 6 3 3 2 3" xfId="18380"/>
    <cellStyle name="百分比 6 3 3 2 3 2" xfId="18381"/>
    <cellStyle name="常规 2 4 2 2 5 2 2 3" xfId="18382"/>
    <cellStyle name="百分比 6 3 3 4 2" xfId="18383"/>
    <cellStyle name="百分比 6 3 4" xfId="18384"/>
    <cellStyle name="百分比 6 3 4 2" xfId="18385"/>
    <cellStyle name="百分比 6 3 4 3 2" xfId="18386"/>
    <cellStyle name="百分比 6 3 5" xfId="18387"/>
    <cellStyle name="百分比 6 3 6" xfId="18388"/>
    <cellStyle name="百分比 6 4" xfId="18389"/>
    <cellStyle name="百分比 6 4 2" xfId="18390"/>
    <cellStyle name="百分比 6 4 3" xfId="18391"/>
    <cellStyle name="百分比 6 4 4" xfId="18392"/>
    <cellStyle name="百分比 6 4 5" xfId="18393"/>
    <cellStyle name="百分比 6 5 2 3 2" xfId="18394"/>
    <cellStyle name="百分比 6 5 4" xfId="18395"/>
    <cellStyle name="百分比 6 6 2" xfId="18396"/>
    <cellStyle name="常规 19 2 2" xfId="18397"/>
    <cellStyle name="常规 24 2 2" xfId="18398"/>
    <cellStyle name="百分比 6 6 3" xfId="18399"/>
    <cellStyle name="常规 19 2 3" xfId="18400"/>
    <cellStyle name="常规 24 2 3" xfId="18401"/>
    <cellStyle name="百分比 6 7" xfId="18402"/>
    <cellStyle name="常规 19 3" xfId="18403"/>
    <cellStyle name="常规 24 3" xfId="18404"/>
    <cellStyle name="常规 13 3 4 2" xfId="18405"/>
    <cellStyle name="常规 11 3 2 3 3" xfId="18406"/>
    <cellStyle name="百分比 6 8" xfId="18407"/>
    <cellStyle name="常规 19 4" xfId="18408"/>
    <cellStyle name="常规 24 4" xfId="18409"/>
    <cellStyle name="常规 2 2 2 2 4 4 2" xfId="18410"/>
    <cellStyle name="检查单元格 6 2 2 2 3" xfId="18411"/>
    <cellStyle name="百分比 6 8 2" xfId="18412"/>
    <cellStyle name="常规 19 4 2" xfId="18413"/>
    <cellStyle name="常规 24 4 2" xfId="18414"/>
    <cellStyle name="常规 2 2 2 2 4 4 2 2" xfId="18415"/>
    <cellStyle name="百分比 7" xfId="18416"/>
    <cellStyle name="货币 2 2 3 2 4" xfId="18417"/>
    <cellStyle name="百分比 7 2" xfId="18418"/>
    <cellStyle name="货币 2 2 3 2 4 2" xfId="18419"/>
    <cellStyle name="百分比 7 2 2" xfId="18420"/>
    <cellStyle name="百分比 7 2 2 2 2" xfId="18421"/>
    <cellStyle name="百分比 7 2 2 2 2 2" xfId="18422"/>
    <cellStyle name="强调文字颜色 1 5 4 4" xfId="18423"/>
    <cellStyle name="百分比 7 2 2 2 2 2 2" xfId="18424"/>
    <cellStyle name="百分比 7 2 2 2 2 2 3" xfId="18425"/>
    <cellStyle name="百分比 7 2 2 2 2 2 3 2" xfId="18426"/>
    <cellStyle name="百分比 7 2 2 2 2 3" xfId="18427"/>
    <cellStyle name="百分比 7 2 2 2 2 4" xfId="18428"/>
    <cellStyle name="百分比 7 2 2 2 2 4 2" xfId="18429"/>
    <cellStyle name="百分比 7 2 2 2 6 2" xfId="18430"/>
    <cellStyle name="百分比 7 2 2 3 2" xfId="18431"/>
    <cellStyle name="百分比 7 2 2 3 2 2" xfId="18432"/>
    <cellStyle name="标题 5 2 2 5 2" xfId="18433"/>
    <cellStyle name="百分比 7 2 2 3 2 3" xfId="18434"/>
    <cellStyle name="百分比 7 2 2 4 2" xfId="18435"/>
    <cellStyle name="常规 12 2 2 5" xfId="18436"/>
    <cellStyle name="百分比 7 2 2 4 3 2" xfId="18437"/>
    <cellStyle name="百分比 7 2 2 5" xfId="18438"/>
    <cellStyle name="百分比 7 2 2 6" xfId="18439"/>
    <cellStyle name="常规 29 2 2 2 3 2" xfId="18440"/>
    <cellStyle name="百分比 7 2 2 7" xfId="18441"/>
    <cellStyle name="百分比 7 2 2 7 2" xfId="18442"/>
    <cellStyle name="百分比 7 2 3" xfId="18443"/>
    <cellStyle name="货币 3 2 4 2 4 2" xfId="18444"/>
    <cellStyle name="百分比 7 2 3 2 2 3 2" xfId="18445"/>
    <cellStyle name="货币 3 2 4 4 3" xfId="18446"/>
    <cellStyle name="百分比 7 2 3 2 4 2" xfId="18447"/>
    <cellStyle name="百分比 7 2 3 6" xfId="18448"/>
    <cellStyle name="百分比 7 2 3 6 2" xfId="18449"/>
    <cellStyle name="百分比 7 2 4" xfId="18450"/>
    <cellStyle name="百分比 7 2 4 2" xfId="18451"/>
    <cellStyle name="百分比 7 2 4 2 2" xfId="18452"/>
    <cellStyle name="货币 3 3 4 3 3" xfId="18453"/>
    <cellStyle name="百分比 7 2 4 2 3 2" xfId="18454"/>
    <cellStyle name="百分比 7 2 4 4 2" xfId="18455"/>
    <cellStyle name="百分比 7 2 5" xfId="18456"/>
    <cellStyle name="百分比 7 2 5 2" xfId="18457"/>
    <cellStyle name="百分比 7 2 5 3 2" xfId="18458"/>
    <cellStyle name="货币 4 2 5 2 4 2" xfId="18459"/>
    <cellStyle name="百分比 7 2 6" xfId="18460"/>
    <cellStyle name="链接单元格 2 3 2 2" xfId="18461"/>
    <cellStyle name="货币 2 2 4 3 2 2 3 2" xfId="18462"/>
    <cellStyle name="百分比 7 2 7" xfId="18463"/>
    <cellStyle name="货币 2 2 3 2 5" xfId="18464"/>
    <cellStyle name="百分比 7 3" xfId="18465"/>
    <cellStyle name="百分比 7 3 2" xfId="18466"/>
    <cellStyle name="百分比 7 3 2 2" xfId="18467"/>
    <cellStyle name="百分比 7 3 2 2 2" xfId="18468"/>
    <cellStyle name="百分比 7 3 2 2 2 2" xfId="18469"/>
    <cellStyle name="百分比 7 3 2 2 2 3" xfId="18470"/>
    <cellStyle name="检查单元格 6 3 3" xfId="18471"/>
    <cellStyle name="百分比 7 3 2 2 2 3 2" xfId="18472"/>
    <cellStyle name="百分比 7 3 2 2 4 2" xfId="18473"/>
    <cellStyle name="百分比 7 3 2 3" xfId="18474"/>
    <cellStyle name="百分比 7 3 2 3 2" xfId="18475"/>
    <cellStyle name="百分比 7 3 2 3 3 2" xfId="18476"/>
    <cellStyle name="货币 3 9 3 3 2" xfId="18477"/>
    <cellStyle name="百分比 7 3 2 4" xfId="18478"/>
    <cellStyle name="常规 9 2 3" xfId="18479"/>
    <cellStyle name="百分比 7 3 2 4 2" xfId="18480"/>
    <cellStyle name="百分比 7 3 2 5" xfId="18481"/>
    <cellStyle name="百分比 7 3 2 6" xfId="18482"/>
    <cellStyle name="常规 9 4 3" xfId="18483"/>
    <cellStyle name="百分比 7 3 2 6 2" xfId="18484"/>
    <cellStyle name="百分比 7 3 3" xfId="18485"/>
    <cellStyle name="百分比 7 3 3 2" xfId="18486"/>
    <cellStyle name="百分比 7 3 3 2 2" xfId="18487"/>
    <cellStyle name="货币 4 2 4 3 3" xfId="18488"/>
    <cellStyle name="百分比 7 3 3 2 3 2" xfId="18489"/>
    <cellStyle name="百分比 7 3 3 4 2" xfId="18490"/>
    <cellStyle name="百分比 7 3 4" xfId="18491"/>
    <cellStyle name="百分比 7 3 4 2" xfId="18492"/>
    <cellStyle name="标题 35" xfId="18493"/>
    <cellStyle name="百分比 7 3 4 3 2" xfId="18494"/>
    <cellStyle name="百分比 7 3 5" xfId="18495"/>
    <cellStyle name="百分比 7 3 5 2" xfId="18496"/>
    <cellStyle name="百分比 7 3 6" xfId="18497"/>
    <cellStyle name="链接单元格 2 3 3 2" xfId="18498"/>
    <cellStyle name="百分比 7 3 7" xfId="18499"/>
    <cellStyle name="货币 2 2 3 2 6" xfId="18500"/>
    <cellStyle name="常规_2003年预计及2004年预算基金_Book2" xfId="18501"/>
    <cellStyle name="百分比 7 4" xfId="18502"/>
    <cellStyle name="货币 2 2 3 2 6 2" xfId="18503"/>
    <cellStyle name="百分比 7 4 2" xfId="18504"/>
    <cellStyle name="百分比 7 4 2 2 2" xfId="18505"/>
    <cellStyle name="强调文字颜色 4 2 3 2 2 2 4" xfId="18506"/>
    <cellStyle name="强调文字颜色 3 3 2 3 2 4 2" xfId="18507"/>
    <cellStyle name="百分比 7 4 2 3" xfId="18508"/>
    <cellStyle name="百分比 7 4 2 4" xfId="18509"/>
    <cellStyle name="百分比 7 4 2 4 2" xfId="18510"/>
    <cellStyle name="百分比 7 4 3" xfId="18511"/>
    <cellStyle name="强调文字颜色 4 2 3 2 2 3 3" xfId="18512"/>
    <cellStyle name="百分比 7 4 3 2" xfId="18513"/>
    <cellStyle name="超级链接 8" xfId="18514"/>
    <cellStyle name="百分比 7 4 3 3 2" xfId="18515"/>
    <cellStyle name="百分比 7 4 4" xfId="18516"/>
    <cellStyle name="百分比 7 4 4 2" xfId="18517"/>
    <cellStyle name="百分比 7 4 5" xfId="18518"/>
    <cellStyle name="百分比 7 5 2" xfId="18519"/>
    <cellStyle name="百分比 7 5 2 3" xfId="18520"/>
    <cellStyle name="适中 3 2 4 2 3 2" xfId="18521"/>
    <cellStyle name="百分比 7 5 3" xfId="18522"/>
    <cellStyle name="百分比 7 5 4" xfId="18523"/>
    <cellStyle name="百分比 7 5 4 2" xfId="18524"/>
    <cellStyle name="百分比 7 6" xfId="18525"/>
    <cellStyle name="常规 25 2" xfId="18526"/>
    <cellStyle name="常规 30 2" xfId="18527"/>
    <cellStyle name="百分比 7 6 2" xfId="18528"/>
    <cellStyle name="常规 25 2 2" xfId="18529"/>
    <cellStyle name="常规 30 2 2" xfId="18530"/>
    <cellStyle name="百分比 7 6 3" xfId="18531"/>
    <cellStyle name="常规 25 2 3" xfId="18532"/>
    <cellStyle name="常规 30 2 3" xfId="18533"/>
    <cellStyle name="百分比 7 6 3 2" xfId="18534"/>
    <cellStyle name="常规 25 2 3 2" xfId="18535"/>
    <cellStyle name="百分比 7 7" xfId="18536"/>
    <cellStyle name="常规 25 3" xfId="18537"/>
    <cellStyle name="常规 30 3" xfId="18538"/>
    <cellStyle name="百分比 7 7 2" xfId="18539"/>
    <cellStyle name="常规 25 3 2" xfId="18540"/>
    <cellStyle name="常规 30 3 2" xfId="18541"/>
    <cellStyle name="百分比 7 8" xfId="18542"/>
    <cellStyle name="常规 25 4" xfId="18543"/>
    <cellStyle name="常规 30 4" xfId="18544"/>
    <cellStyle name="常规 2 2 2 2 4 5 2" xfId="18545"/>
    <cellStyle name="货币 3 2 7 6 2" xfId="18546"/>
    <cellStyle name="百分比 7 9" xfId="18547"/>
    <cellStyle name="常规 25 5" xfId="18548"/>
    <cellStyle name="常规 30 5" xfId="18549"/>
    <cellStyle name="常规 2 2 2 2 4 5 3" xfId="18550"/>
    <cellStyle name="百分比 8 2 3" xfId="18551"/>
    <cellStyle name="标题 2 2 2 3 3" xfId="18552"/>
    <cellStyle name="百分比 8 2 3 2" xfId="18553"/>
    <cellStyle name="货币 2 2 3 3 6" xfId="18554"/>
    <cellStyle name="百分比 8 4" xfId="18555"/>
    <cellStyle name="货币 2 2 3 3 6 2" xfId="18556"/>
    <cellStyle name="百分比 8 4 2" xfId="18557"/>
    <cellStyle name="标题 1 10" xfId="18558"/>
    <cellStyle name="标题 1 10 3" xfId="18559"/>
    <cellStyle name="强调文字颜色 4 2 5 2 4" xfId="18560"/>
    <cellStyle name="标题 1 10 3 2" xfId="18561"/>
    <cellStyle name="常规 25 3 2 2" xfId="18562"/>
    <cellStyle name="常规 30 3 2 2" xfId="18563"/>
    <cellStyle name="标题 1 11" xfId="18564"/>
    <cellStyle name="常规 30 3 2 2 2" xfId="18565"/>
    <cellStyle name="标题 1 11 2" xfId="18566"/>
    <cellStyle name="标题 1 2 2" xfId="18567"/>
    <cellStyle name="货币 4 4 3 3" xfId="18568"/>
    <cellStyle name="标题 1 2 2 2" xfId="18569"/>
    <cellStyle name="货币 4 4 3 3 2" xfId="18570"/>
    <cellStyle name="标题 1 2 2 2 2" xfId="18571"/>
    <cellStyle name="标题 1 2 2 2 2 2" xfId="18572"/>
    <cellStyle name="货币 2 2 7 2 2 3" xfId="18573"/>
    <cellStyle name="标题 1 2 2 2 2 2 2" xfId="18574"/>
    <cellStyle name="货币 2 2 7 2 2 3 2" xfId="18575"/>
    <cellStyle name="常规 7 3 2 2 2 3 2" xfId="18576"/>
    <cellStyle name="标题 1 2 2 2 2 2 3" xfId="18577"/>
    <cellStyle name="标题 1 2 2 2 2 2 3 2" xfId="18578"/>
    <cellStyle name="标题 1 2 2 2 2 3" xfId="18579"/>
    <cellStyle name="货币 2 6 2 2" xfId="18580"/>
    <cellStyle name="标题 1 2 2 2 2 4" xfId="18581"/>
    <cellStyle name="货币 2 6 2 2 2" xfId="18582"/>
    <cellStyle name="标题 1 2 2 2 2 4 2" xfId="18583"/>
    <cellStyle name="货币 4 4 3 3 3" xfId="18584"/>
    <cellStyle name="货币 2 2 2 3 4 2 2" xfId="18585"/>
    <cellStyle name="标题 1 2 2 2 3" xfId="18586"/>
    <cellStyle name="货币 4 4 3 3 3 2" xfId="18587"/>
    <cellStyle name="标题 1 2 2 2 3 2" xfId="18588"/>
    <cellStyle name="标题 1 2 2 2 3 3" xfId="18589"/>
    <cellStyle name="标题 1 2 2 2 3 3 2" xfId="18590"/>
    <cellStyle name="货币 2 2 2 3 4 2 3" xfId="18591"/>
    <cellStyle name="标题 1 2 2 2 4" xfId="18592"/>
    <cellStyle name="标题 1 2 2 2 5" xfId="18593"/>
    <cellStyle name="超级链接 2 2" xfId="18594"/>
    <cellStyle name="标题 1 2 2 2 5 2" xfId="18595"/>
    <cellStyle name="超级链接 2 2 2" xfId="18596"/>
    <cellStyle name="货币 4 4 3 4" xfId="18597"/>
    <cellStyle name="常规 5 6 3 2 2 3 2" xfId="18598"/>
    <cellStyle name="标题 1 2 2 3" xfId="18599"/>
    <cellStyle name="货币 4 4 3 4 2" xfId="18600"/>
    <cellStyle name="标题 1 2 2 3 2" xfId="18601"/>
    <cellStyle name="标题 1 2 2 3 3" xfId="18602"/>
    <cellStyle name="货币 4 4 3 5" xfId="18603"/>
    <cellStyle name="标题 1 2 2 4" xfId="18604"/>
    <cellStyle name="强调文字颜色 6 2 2 7" xfId="18605"/>
    <cellStyle name="标题 1 2 2 4 2" xfId="18606"/>
    <cellStyle name="货币 2 2 2 3 4 4 2" xfId="18607"/>
    <cellStyle name="标题 1 2 2 4 3" xfId="18608"/>
    <cellStyle name="标题 1 2 2 4 3 2" xfId="18609"/>
    <cellStyle name="适中 2 4 2 4 2" xfId="18610"/>
    <cellStyle name="货币 4 4 3 6" xfId="18611"/>
    <cellStyle name="标题 1 2 2 5" xfId="18612"/>
    <cellStyle name="标题 1 2 2 6" xfId="18613"/>
    <cellStyle name="标题 1 2 3" xfId="18614"/>
    <cellStyle name="货币 4 4 4 3" xfId="18615"/>
    <cellStyle name="标题 1 2 3 2" xfId="18616"/>
    <cellStyle name="货币 4 4 4 3 2" xfId="18617"/>
    <cellStyle name="标题 1 2 3 2 2" xfId="18618"/>
    <cellStyle name="标题 1 2 3 2 2 2" xfId="18619"/>
    <cellStyle name="货币 2 2 8 2 2 3" xfId="18620"/>
    <cellStyle name="标题 1 2 3 2 2 2 2" xfId="18621"/>
    <cellStyle name="货币 2 2 8 2 2 3 2" xfId="18622"/>
    <cellStyle name="标题 1 2 3 2 2 2 3" xfId="18623"/>
    <cellStyle name="常规 45 2 2 3" xfId="18624"/>
    <cellStyle name="常规 50 2 2 3" xfId="18625"/>
    <cellStyle name="标题 1 2 3 2 2 2 3 2" xfId="18626"/>
    <cellStyle name="标题 1 2 3 2 2 3" xfId="18627"/>
    <cellStyle name="货币 3 6 2 2" xfId="18628"/>
    <cellStyle name="标题 1 2 3 2 2 4" xfId="18629"/>
    <cellStyle name="货币 3 6 2 2 2" xfId="18630"/>
    <cellStyle name="标题 1 2 3 2 2 4 2" xfId="18631"/>
    <cellStyle name="货币 4 4 4 3 3" xfId="18632"/>
    <cellStyle name="标题 1 2 3 2 3" xfId="18633"/>
    <cellStyle name="货币 4 4 4 3 3 2" xfId="18634"/>
    <cellStyle name="标题 1 2 3 2 3 2" xfId="18635"/>
    <cellStyle name="标题 1 2 3 2 3 3" xfId="18636"/>
    <cellStyle name="标题 1 2 3 2 3 3 2" xfId="18637"/>
    <cellStyle name="标题 1 2 3 2 4" xfId="18638"/>
    <cellStyle name="标题 1 2 3 2 5" xfId="18639"/>
    <cellStyle name="标题 1 2 3 2 5 2" xfId="18640"/>
    <cellStyle name="标题 1 2 3 3 2 2" xfId="18641"/>
    <cellStyle name="常规 115 2" xfId="18642"/>
    <cellStyle name="常规 120 2" xfId="18643"/>
    <cellStyle name="标题 1 2 3 3 2 3" xfId="18644"/>
    <cellStyle name="常规 115 2 2" xfId="18645"/>
    <cellStyle name="常规 120 2 2" xfId="18646"/>
    <cellStyle name="标题 1 2 3 3 2 3 2" xfId="18647"/>
    <cellStyle name="货币 2 2 2 3 5 3 2" xfId="18648"/>
    <cellStyle name="标题 1 2 3 3 3" xfId="18649"/>
    <cellStyle name="标题 1 2 3 3 4 2" xfId="18650"/>
    <cellStyle name="强调文字颜色 6 3 2 7" xfId="18651"/>
    <cellStyle name="标题 1 2 3 4 2" xfId="18652"/>
    <cellStyle name="强调文字颜色 6 3 2 7 2" xfId="18653"/>
    <cellStyle name="标题 1 2 3 4 2 2" xfId="18654"/>
    <cellStyle name="标题 1 2 3 4 2 3" xfId="18655"/>
    <cellStyle name="标题 1 2 3 4 2 3 2" xfId="18656"/>
    <cellStyle name="标题 1 2 3 4 3" xfId="18657"/>
    <cellStyle name="标题 1 2 3 4 4" xfId="18658"/>
    <cellStyle name="标题 1 2 3 4 4 2" xfId="18659"/>
    <cellStyle name="强调文字颜色 3 2 3 2 3 2 2" xfId="18660"/>
    <cellStyle name="货币 4 4 4 6" xfId="18661"/>
    <cellStyle name="标题 1 2 3 5" xfId="18662"/>
    <cellStyle name="标题 1 2 3 7" xfId="18663"/>
    <cellStyle name="强调文字颜色 4 2 2 3 2" xfId="18664"/>
    <cellStyle name="标题 1 2 4" xfId="18665"/>
    <cellStyle name="千位分隔 2 2 4 3 2 2 3 2" xfId="18666"/>
    <cellStyle name="强调文字颜色 4 2 2 3 2 2" xfId="18667"/>
    <cellStyle name="货币 4 4 5 3" xfId="18668"/>
    <cellStyle name="标题 1 2 4 2" xfId="18669"/>
    <cellStyle name="强调文字颜色 4 2 2 3 2 2 2" xfId="18670"/>
    <cellStyle name="常规 2 2 3 4 2 2 3" xfId="18671"/>
    <cellStyle name="标题 1 2 4 2 2" xfId="18672"/>
    <cellStyle name="标题 1 2 4 2 2 2" xfId="18673"/>
    <cellStyle name="货币 2 2 9 2 2 3" xfId="18674"/>
    <cellStyle name="标题 1 2 4 2 2 3" xfId="18675"/>
    <cellStyle name="标题 1 2 4 2 2 3 2" xfId="18676"/>
    <cellStyle name="强调文字颜色 4 2 2 3 2 2 3" xfId="18677"/>
    <cellStyle name="常规 2 2 3 4 2 2 4" xfId="18678"/>
    <cellStyle name="标题 1 2 4 2 3" xfId="18679"/>
    <cellStyle name="标题 1 2 4 2 4 2" xfId="18680"/>
    <cellStyle name="货币 4 4 5 4 2" xfId="18681"/>
    <cellStyle name="常规 2 3 10 5" xfId="18682"/>
    <cellStyle name="标题 1 2 4 3 2" xfId="18683"/>
    <cellStyle name="标题 1 2 4 3 3" xfId="18684"/>
    <cellStyle name="标题 1 2 4 3 3 2" xfId="18685"/>
    <cellStyle name="强调文字颜色 4 2 2 3 2 4" xfId="18686"/>
    <cellStyle name="标题 1 2 4 4" xfId="18687"/>
    <cellStyle name="标题 1 2 4 5" xfId="18688"/>
    <cellStyle name="强调文字颜色 4 2 2 3 3" xfId="18689"/>
    <cellStyle name="标题 1 2 5" xfId="18690"/>
    <cellStyle name="强调文字颜色 4 2 2 3 3 2" xfId="18691"/>
    <cellStyle name="货币 4 4 6 3" xfId="18692"/>
    <cellStyle name="标题 1 2 5 2" xfId="18693"/>
    <cellStyle name="货币 4 4 6 3 2" xfId="18694"/>
    <cellStyle name="常规 2 2 3 4 3 2 3" xfId="18695"/>
    <cellStyle name="标题 1 2 5 2 2" xfId="18696"/>
    <cellStyle name="常规 2 2 3 4 3 2 4" xfId="18697"/>
    <cellStyle name="标题 1 2 5 2 3" xfId="18698"/>
    <cellStyle name="标题 1 2 5 2 3 2" xfId="18699"/>
    <cellStyle name="强调文字颜色 1 2 2 4 4" xfId="18700"/>
    <cellStyle name="常规 2 2 3 4 3 2 4 2" xfId="18701"/>
    <cellStyle name="强调文字颜色 4 2 2 3 3 3" xfId="18702"/>
    <cellStyle name="标题 1 2 5 3" xfId="18703"/>
    <cellStyle name="标题 1 2 5 4" xfId="18704"/>
    <cellStyle name="标题 1 2 5 4 2" xfId="18705"/>
    <cellStyle name="强调文字颜色 4 2 2 3 4" xfId="18706"/>
    <cellStyle name="标题 1 2 6" xfId="18707"/>
    <cellStyle name="常规 5 4 3 2 4" xfId="18708"/>
    <cellStyle name="标题 1 2 6 2" xfId="18709"/>
    <cellStyle name="标题 1 2 6 3" xfId="18710"/>
    <cellStyle name="标题 1 2 6 3 2" xfId="18711"/>
    <cellStyle name="常规 35 3 2" xfId="18712"/>
    <cellStyle name="强调文字颜色 4 2 2 3 5" xfId="18713"/>
    <cellStyle name="标题 1 2 7" xfId="18714"/>
    <cellStyle name="标题 1 2 8" xfId="18715"/>
    <cellStyle name="标题 1 3 2 2 2 3" xfId="18716"/>
    <cellStyle name="标题 1 2 8 2" xfId="18717"/>
    <cellStyle name="货币 4 5 3 3 2" xfId="18718"/>
    <cellStyle name="货币 4 4 9" xfId="18719"/>
    <cellStyle name="标题 1 3 2 2 2" xfId="18720"/>
    <cellStyle name="货币 4 4 9 2" xfId="18721"/>
    <cellStyle name="标题 1 3 2 2 2 2" xfId="18722"/>
    <cellStyle name="货币 2 3 7 2 2 3" xfId="18723"/>
    <cellStyle name="标题 1 3 2 2 2 2 2" xfId="18724"/>
    <cellStyle name="货币 2 3 7 2 2 3 2" xfId="18725"/>
    <cellStyle name="标题 1 3 2 2 2 2 3" xfId="18726"/>
    <cellStyle name="标题 1 3 2 2 2 2 3 2" xfId="18727"/>
    <cellStyle name="标题 1 3 2 2 2 4" xfId="18728"/>
    <cellStyle name="货币 2 2 3 3 2 3" xfId="18729"/>
    <cellStyle name="汇总 2 4 2 2 3" xfId="18730"/>
    <cellStyle name="标题 1 3 2 2 2 4 2" xfId="18731"/>
    <cellStyle name="货币 2 2 2 4 4 2 2 3" xfId="18732"/>
    <cellStyle name="标题 1 3 2 2 3 3" xfId="18733"/>
    <cellStyle name="计算 12" xfId="18734"/>
    <cellStyle name="货币 2 2 2 4 4 2 2 3 2" xfId="18735"/>
    <cellStyle name="标题 1 3 2 2 3 3 2" xfId="18736"/>
    <cellStyle name="货币 2 2 2 4 4 2 4" xfId="18737"/>
    <cellStyle name="标题 1 3 2 2 5" xfId="18738"/>
    <cellStyle name="千位分隔 7 2 3" xfId="18739"/>
    <cellStyle name="货币 2 2 2 4 4 2 4 2" xfId="18740"/>
    <cellStyle name="标题 1 3 2 2 5 2" xfId="18741"/>
    <cellStyle name="货币 4 5 3 4" xfId="18742"/>
    <cellStyle name="标题 1 3 2 3" xfId="18743"/>
    <cellStyle name="常规 2 2 10 3" xfId="18744"/>
    <cellStyle name="标题 1 3 2 3 2 2" xfId="18745"/>
    <cellStyle name="标题 1 3 2 3 2 3" xfId="18746"/>
    <cellStyle name="标题 1 3 2 3 2 3 2" xfId="18747"/>
    <cellStyle name="货币 2 2 2 4 4 3 3 2" xfId="18748"/>
    <cellStyle name="标题 1 3 2 3 4 2" xfId="18749"/>
    <cellStyle name="货币 4 5 3 5" xfId="18750"/>
    <cellStyle name="标题 1 3 2 4" xfId="18751"/>
    <cellStyle name="货币 4 5 3 6" xfId="18752"/>
    <cellStyle name="标题 1 3 2 5" xfId="18753"/>
    <cellStyle name="标题 1 3 2 6" xfId="18754"/>
    <cellStyle name="标题 1 3 2 6 2" xfId="18755"/>
    <cellStyle name="货币 4 5 4 3" xfId="18756"/>
    <cellStyle name="标题 1 3 3 2" xfId="18757"/>
    <cellStyle name="标题 1 3 3 2 2" xfId="18758"/>
    <cellStyle name="标题 1 3 3 2 2 2" xfId="18759"/>
    <cellStyle name="标题 2 2 8 2" xfId="18760"/>
    <cellStyle name="标题 1 3 3 2 2 3" xfId="18761"/>
    <cellStyle name="标题 1 3 3 2 2 3 2" xfId="18762"/>
    <cellStyle name="计算 5 3 2 2 3" xfId="18763"/>
    <cellStyle name="好 2 2 4 3" xfId="18764"/>
    <cellStyle name="货币 2 2 2 4 5 2 3" xfId="18765"/>
    <cellStyle name="标题 1 3 3 2 4" xfId="18766"/>
    <cellStyle name="货币 2 2 2 4 5 2 3 2" xfId="18767"/>
    <cellStyle name="标题 1 3 3 2 4 2" xfId="18768"/>
    <cellStyle name="货币 4 5 4 4 2" xfId="18769"/>
    <cellStyle name="标题 1 3 3 3 2" xfId="18770"/>
    <cellStyle name="好 2 2 5 2" xfId="18771"/>
    <cellStyle name="标题 1 3 3 3 3" xfId="18772"/>
    <cellStyle name="标题 1 3 3 3 3 2" xfId="18773"/>
    <cellStyle name="标题 1 3 3 4" xfId="18774"/>
    <cellStyle name="标题 5 4 2 2 4 2" xfId="18775"/>
    <cellStyle name="标题 1 3 3 5" xfId="18776"/>
    <cellStyle name="标题 1 3 3 5 2" xfId="18777"/>
    <cellStyle name="强调文字颜色 4 2 2 4 2" xfId="18778"/>
    <cellStyle name="标题 1 3 4" xfId="18779"/>
    <cellStyle name="强调文字颜色 4 2 2 4 2 2" xfId="18780"/>
    <cellStyle name="货币 4 5 5 3" xfId="18781"/>
    <cellStyle name="标题 1 3 4 2" xfId="18782"/>
    <cellStyle name="输出 4 2 2 3 3" xfId="18783"/>
    <cellStyle name="货币 4 5 5 3 2" xfId="18784"/>
    <cellStyle name="常规 2 2 3 5 2 2 3" xfId="18785"/>
    <cellStyle name="标题 1 3 4 2 2" xfId="18786"/>
    <cellStyle name="好 2 3 4 2" xfId="18787"/>
    <cellStyle name="标题 1 3 4 2 3" xfId="18788"/>
    <cellStyle name="标题 1 3 4 2 3 2" xfId="18789"/>
    <cellStyle name="强调文字颜色 4 2 2 4 2 3" xfId="18790"/>
    <cellStyle name="标题 1 3 4 3" xfId="18791"/>
    <cellStyle name="标题 1 3 4 4" xfId="18792"/>
    <cellStyle name="标题 1 3 4 4 2" xfId="18793"/>
    <cellStyle name="强调文字颜色 4 2 2 4 3" xfId="18794"/>
    <cellStyle name="标题 1 3 5" xfId="18795"/>
    <cellStyle name="标题 1 3 5 2" xfId="18796"/>
    <cellStyle name="标题 1 3 5 3" xfId="18797"/>
    <cellStyle name="标题 1 3 5 3 2" xfId="18798"/>
    <cellStyle name="强调文字颜色 4 2 2 4 4" xfId="18799"/>
    <cellStyle name="标题 1 3 6" xfId="18800"/>
    <cellStyle name="常规 35 4 2" xfId="18801"/>
    <cellStyle name="常规 40 4 2" xfId="18802"/>
    <cellStyle name="标题 1 3 7" xfId="18803"/>
    <cellStyle name="标题 1 3 7 2" xfId="18804"/>
    <cellStyle name="货币 4 6 3 3" xfId="18805"/>
    <cellStyle name="标题 1 4 2 2" xfId="18806"/>
    <cellStyle name="货币 4 6 3 3 2" xfId="18807"/>
    <cellStyle name="标题 1 4 2 2 2" xfId="18808"/>
    <cellStyle name="标题 1 4 2 2 2 2" xfId="18809"/>
    <cellStyle name="标题 1 4 2 2 2 3" xfId="18810"/>
    <cellStyle name="标题 1 4 2 2 4" xfId="18811"/>
    <cellStyle name="标题 1 4 2 2 4 2" xfId="18812"/>
    <cellStyle name="货币 4 6 3 4" xfId="18813"/>
    <cellStyle name="标题 1 4 2 3" xfId="18814"/>
    <cellStyle name="货币 4 6 3 4 2" xfId="18815"/>
    <cellStyle name="标题 1 4 2 3 2" xfId="18816"/>
    <cellStyle name="标题 1 4 2 3 3" xfId="18817"/>
    <cellStyle name="标题 1 4 2 3 3 2" xfId="18818"/>
    <cellStyle name="货币 4 6 3 5" xfId="18819"/>
    <cellStyle name="标题 1 4 2 4" xfId="18820"/>
    <cellStyle name="标题 5 4 2 3 3 2" xfId="18821"/>
    <cellStyle name="货币 4 6 3 6" xfId="18822"/>
    <cellStyle name="常规 2 4 10 2 4 2" xfId="18823"/>
    <cellStyle name="标题 1 4 2 5" xfId="18824"/>
    <cellStyle name="货币 4 6 3 6 2" xfId="18825"/>
    <cellStyle name="标题 1 4 2 5 2" xfId="18826"/>
    <cellStyle name="标题 1 4 3" xfId="18827"/>
    <cellStyle name="常规 2 4 5 2 2" xfId="18828"/>
    <cellStyle name="货币 4 6 4 3" xfId="18829"/>
    <cellStyle name="标题 1 4 3 2" xfId="18830"/>
    <cellStyle name="常规 2 4 5 2 2 2" xfId="18831"/>
    <cellStyle name="货币 4 6 4 3 2" xfId="18832"/>
    <cellStyle name="标题 1 4 3 2 2" xfId="18833"/>
    <cellStyle name="常规 2 4 5 2 2 2 2" xfId="18834"/>
    <cellStyle name="货币 4 6 4 3 3" xfId="18835"/>
    <cellStyle name="好 3 2 4 2" xfId="18836"/>
    <cellStyle name="标题 1 4 3 2 3" xfId="18837"/>
    <cellStyle name="常规 2 4 5 2 2 2 3" xfId="18838"/>
    <cellStyle name="货币 4 6 4 3 3 2" xfId="18839"/>
    <cellStyle name="好 3 2 4 2 2" xfId="18840"/>
    <cellStyle name="标题 1 4 3 2 3 2" xfId="18841"/>
    <cellStyle name="常规 2 4 5 2 2 2 3 2" xfId="18842"/>
    <cellStyle name="货币 4 6 4 4" xfId="18843"/>
    <cellStyle name="标题 1 4 3 3" xfId="18844"/>
    <cellStyle name="常规 2 4 5 2 2 3" xfId="18845"/>
    <cellStyle name="货币 4 6 4 5" xfId="18846"/>
    <cellStyle name="标题 1 4 3 4" xfId="18847"/>
    <cellStyle name="常规 2 4 5 2 2 4" xfId="18848"/>
    <cellStyle name="标题 1 4 3 4 2" xfId="18849"/>
    <cellStyle name="常规 2 4 5 2 2 4 2" xfId="18850"/>
    <cellStyle name="强调文字颜色 4 2 2 5 2" xfId="18851"/>
    <cellStyle name="标题 1 4 4" xfId="18852"/>
    <cellStyle name="常规 2 4 5 2 3" xfId="18853"/>
    <cellStyle name="货币 4 6 5 3" xfId="18854"/>
    <cellStyle name="标题 1 4 4 2" xfId="18855"/>
    <cellStyle name="常规 2 4 5 2 3 2" xfId="18856"/>
    <cellStyle name="货币 4 6 5 4" xfId="18857"/>
    <cellStyle name="标题 1 4 4 3" xfId="18858"/>
    <cellStyle name="货币 4 6 5 4 2" xfId="18859"/>
    <cellStyle name="标题 1 4 4 3 2" xfId="18860"/>
    <cellStyle name="强调文字颜色 4 2 2 5 3" xfId="18861"/>
    <cellStyle name="标题 1 4 5" xfId="18862"/>
    <cellStyle name="常规 2 4 5 2 4" xfId="18863"/>
    <cellStyle name="标题 1 4 6" xfId="18864"/>
    <cellStyle name="标题 1 4 6 2" xfId="18865"/>
    <cellStyle name="标题 1 5 2 2 4" xfId="18866"/>
    <cellStyle name="标题 1 5 2 2 4 2" xfId="18867"/>
    <cellStyle name="标题 1 5 2 3" xfId="18868"/>
    <cellStyle name="千位分隔 2 2 2 7" xfId="18869"/>
    <cellStyle name="标题 1 5 2 3 3 2" xfId="18870"/>
    <cellStyle name="标题 1 5 2 4" xfId="18871"/>
    <cellStyle name="千位分隔 3 7 3 3 2" xfId="18872"/>
    <cellStyle name="标题 1 5 2 5" xfId="18873"/>
    <cellStyle name="差 2" xfId="18874"/>
    <cellStyle name="标题 1 5 3" xfId="18875"/>
    <cellStyle name="常规 2 4 5 3 2" xfId="18876"/>
    <cellStyle name="标题 1 5 3 2" xfId="18877"/>
    <cellStyle name="常规 2 4 5 3 2 2" xfId="18878"/>
    <cellStyle name="标题 1 5 3 3" xfId="18879"/>
    <cellStyle name="常规 2 4 5 3 2 3" xfId="18880"/>
    <cellStyle name="标题 1 5 3 4" xfId="18881"/>
    <cellStyle name="常规 2 4 5 3 2 4" xfId="18882"/>
    <cellStyle name="标题 1 5 4" xfId="18883"/>
    <cellStyle name="常规 2 4 5 3 3" xfId="18884"/>
    <cellStyle name="标题 1 5 4 2" xfId="18885"/>
    <cellStyle name="常规 2 4 5 3 3 2" xfId="18886"/>
    <cellStyle name="标题 1 5 4 3" xfId="18887"/>
    <cellStyle name="标题 1 5 4 3 2" xfId="18888"/>
    <cellStyle name="标题 1 5 5" xfId="18889"/>
    <cellStyle name="常规 2 4 5 3 4" xfId="18890"/>
    <cellStyle name="标题 1 5 6" xfId="18891"/>
    <cellStyle name="标题 1 5 6 2" xfId="18892"/>
    <cellStyle name="标题 1 6" xfId="18893"/>
    <cellStyle name="标题 1 6 2" xfId="18894"/>
    <cellStyle name="标题 1 6 2 2 3" xfId="18895"/>
    <cellStyle name="常规 2 2 2 2 4 3" xfId="18896"/>
    <cellStyle name="标题 1 6 2 2 3 2" xfId="18897"/>
    <cellStyle name="标题 1 6 2 4" xfId="18898"/>
    <cellStyle name="标题 1 6 2 4 2" xfId="18899"/>
    <cellStyle name="标题 1 6 3" xfId="18900"/>
    <cellStyle name="常规 2 4 5 4 2" xfId="18901"/>
    <cellStyle name="标题 1 6 3 3" xfId="18902"/>
    <cellStyle name="常规 2 4 5 4 2 3" xfId="18903"/>
    <cellStyle name="标题 1 6 3 3 2" xfId="18904"/>
    <cellStyle name="常规 2 4 5 4 2 3 2" xfId="18905"/>
    <cellStyle name="强调文字颜色 4 2 2 7 2" xfId="18906"/>
    <cellStyle name="标题 1 6 4" xfId="18907"/>
    <cellStyle name="常规 2 4 5 4 3" xfId="18908"/>
    <cellStyle name="标题 1 6 5" xfId="18909"/>
    <cellStyle name="常规 2 4 5 4 4" xfId="18910"/>
    <cellStyle name="标题 1 6 5 2" xfId="18911"/>
    <cellStyle name="常规 2 4 5 4 4 2" xfId="18912"/>
    <cellStyle name="标题 1 7" xfId="18913"/>
    <cellStyle name="标题 1 7 2" xfId="18914"/>
    <cellStyle name="标题 1 7 2 3 2" xfId="18915"/>
    <cellStyle name="标题 1 7 4" xfId="18916"/>
    <cellStyle name="货币 4 2 3 5 3 2" xfId="18917"/>
    <cellStyle name="标题 1 8" xfId="18918"/>
    <cellStyle name="标题 1 8 2" xfId="18919"/>
    <cellStyle name="标题 1 8 2 3" xfId="18920"/>
    <cellStyle name="标题 1 8 2 3 2" xfId="18921"/>
    <cellStyle name="链接单元格 5 4 3" xfId="18922"/>
    <cellStyle name="标题 1 8 4 2" xfId="18923"/>
    <cellStyle name="标题 1 9" xfId="18924"/>
    <cellStyle name="标题 1 9 2" xfId="18925"/>
    <cellStyle name="标题 1 9 3" xfId="18926"/>
    <cellStyle name="标题 10" xfId="18927"/>
    <cellStyle name="标题 10 2 2" xfId="18928"/>
    <cellStyle name="标题 10 2 3" xfId="18929"/>
    <cellStyle name="标题 10 2 3 2" xfId="18930"/>
    <cellStyle name="输出 4 6" xfId="18931"/>
    <cellStyle name="标题 11" xfId="18932"/>
    <cellStyle name="标题 11 2" xfId="18933"/>
    <cellStyle name="标题 15 2" xfId="18934"/>
    <cellStyle name="标题 20 2" xfId="18935"/>
    <cellStyle name="标题 16" xfId="18936"/>
    <cellStyle name="标题 21" xfId="18937"/>
    <cellStyle name="标题 16 2" xfId="18938"/>
    <cellStyle name="标题 21 2" xfId="18939"/>
    <cellStyle name="标题 16 3" xfId="18940"/>
    <cellStyle name="标题 16 3 2" xfId="18941"/>
    <cellStyle name="常规 13 2 2 2 2 2 3 2" xfId="18942"/>
    <cellStyle name="标题 17" xfId="18943"/>
    <cellStyle name="标题 22" xfId="18944"/>
    <cellStyle name="标题 17 2" xfId="18945"/>
    <cellStyle name="标题 22 2" xfId="18946"/>
    <cellStyle name="标题 17 3" xfId="18947"/>
    <cellStyle name="标题 17 3 2" xfId="18948"/>
    <cellStyle name="标题 18 2" xfId="18949"/>
    <cellStyle name="标题 23 2" xfId="18950"/>
    <cellStyle name="标题 18 3" xfId="18951"/>
    <cellStyle name="标题 18 3 2" xfId="18952"/>
    <cellStyle name="标题 19" xfId="18953"/>
    <cellStyle name="标题 24" xfId="18954"/>
    <cellStyle name="标题 19 2" xfId="18955"/>
    <cellStyle name="标题 24 2" xfId="18956"/>
    <cellStyle name="标题 19 3" xfId="18957"/>
    <cellStyle name="标题 19 3 2" xfId="18958"/>
    <cellStyle name="标题 2 10" xfId="18959"/>
    <cellStyle name="标题 5 4 2 2 3" xfId="18960"/>
    <cellStyle name="标题 2 10 3 2" xfId="18961"/>
    <cellStyle name="标题 2 11" xfId="18962"/>
    <cellStyle name="标题 2 11 2" xfId="18963"/>
    <cellStyle name="标题 2 2 2" xfId="18964"/>
    <cellStyle name="标题 2 2 2 2" xfId="18965"/>
    <cellStyle name="标题 2 2 2 2 2" xfId="18966"/>
    <cellStyle name="标题 2 2 2 2 2 2" xfId="18967"/>
    <cellStyle name="货币 3 2 7 2 2 3" xfId="18968"/>
    <cellStyle name="标题 2 2 2 2 2 2 2" xfId="18969"/>
    <cellStyle name="货币 3 2 7 2 2 3 2" xfId="18970"/>
    <cellStyle name="常规 8 3 2 2 2 3 2" xfId="18971"/>
    <cellStyle name="标题 2 2 2 2 2 2 3" xfId="18972"/>
    <cellStyle name="标题 2 2 2 2 2 2 3 2" xfId="18973"/>
    <cellStyle name="标题 2 2 2 2 2 3" xfId="18974"/>
    <cellStyle name="标题 2 2 2 2 3" xfId="18975"/>
    <cellStyle name="标题 2 2 2 2 3 2" xfId="18976"/>
    <cellStyle name="标题 2 2 2 2 4" xfId="18977"/>
    <cellStyle name="千位分隔 2 9 4 2" xfId="18978"/>
    <cellStyle name="标题 2 2 2 2 5" xfId="18979"/>
    <cellStyle name="标题 2 2 2 2 5 2" xfId="18980"/>
    <cellStyle name="标题 2 2 2 3" xfId="18981"/>
    <cellStyle name="标题 2 2 2 3 2" xfId="18982"/>
    <cellStyle name="标题 2 2 2 3 2 2" xfId="18983"/>
    <cellStyle name="标题 2 2 2 3 2 3" xfId="18984"/>
    <cellStyle name="标题 2 2 2 3 2 3 2" xfId="18985"/>
    <cellStyle name="标题 2 2 2 4" xfId="18986"/>
    <cellStyle name="标题 2 2 2 4 2" xfId="18987"/>
    <cellStyle name="标题 2 2 2 4 3" xfId="18988"/>
    <cellStyle name="标题 2 2 2 4 3 2" xfId="18989"/>
    <cellStyle name="标题 2 2 2 5" xfId="18990"/>
    <cellStyle name="标题 2 2 3" xfId="18991"/>
    <cellStyle name="标题 2 2 3 2" xfId="18992"/>
    <cellStyle name="计算 4 4 2 3 2" xfId="18993"/>
    <cellStyle name="货币 2 2 4 3 2 2" xfId="18994"/>
    <cellStyle name="标题 2 2 3 2 2 2 3" xfId="18995"/>
    <cellStyle name="标题 2 2 3 2 2 2 3 2" xfId="18996"/>
    <cellStyle name="强调文字颜色 2 5 3 2 4" xfId="18997"/>
    <cellStyle name="货币 2 2 4 3 2 2 2" xfId="18998"/>
    <cellStyle name="标题 2 2 3 2 2 4 2" xfId="18999"/>
    <cellStyle name="标题 2 2 3 2 5 2" xfId="19000"/>
    <cellStyle name="标题 2 2 3 3 2 2" xfId="19001"/>
    <cellStyle name="常规 12 2 3 3 2 3 2" xfId="19002"/>
    <cellStyle name="标题 2 2 3 3 2 3" xfId="19003"/>
    <cellStyle name="标题 2 2 3 3 2 3 2" xfId="19004"/>
    <cellStyle name="标题 2 2 3 3 3" xfId="19005"/>
    <cellStyle name="标题 2 2 3 3 4 2" xfId="19006"/>
    <cellStyle name="标题 2 2 3 4 2" xfId="19007"/>
    <cellStyle name="标题 2 2 3 4 2 2" xfId="19008"/>
    <cellStyle name="货币 2 3 2 2 4 2" xfId="19009"/>
    <cellStyle name="标题 2 2 3 4 2 3" xfId="19010"/>
    <cellStyle name="标题 2 2 3 4 2 3 2" xfId="19011"/>
    <cellStyle name="标题 2 2 3 4 3" xfId="19012"/>
    <cellStyle name="标题 2 2 3 4 4" xfId="19013"/>
    <cellStyle name="标题 2 2 3 4 4 2" xfId="19014"/>
    <cellStyle name="标题 2 2 3 5" xfId="19015"/>
    <cellStyle name="标题 2 2 3 5 2" xfId="19016"/>
    <cellStyle name="标题 2 2 3 5 3" xfId="19017"/>
    <cellStyle name="标题 2 2 3 5 3 2" xfId="19018"/>
    <cellStyle name="标题 2 2 4 2 2 3" xfId="19019"/>
    <cellStyle name="标题 2 2 4 2 2 3 2" xfId="19020"/>
    <cellStyle name="标题 2 2 4 2 4" xfId="19021"/>
    <cellStyle name="标题 2 2 4 2 4 2" xfId="19022"/>
    <cellStyle name="标题 2 2 4 3 3" xfId="19023"/>
    <cellStyle name="超级链接 2 6" xfId="19024"/>
    <cellStyle name="标题 2 2 4 3 3 2" xfId="19025"/>
    <cellStyle name="强调文字颜色 3 2 3 3 3 3 2" xfId="19026"/>
    <cellStyle name="标题 2 2 4 5" xfId="19027"/>
    <cellStyle name="标题 2 2 4 5 2" xfId="19028"/>
    <cellStyle name="标题 2 2 5 4 2" xfId="19029"/>
    <cellStyle name="标题 2 2 6 3 2" xfId="19030"/>
    <cellStyle name="标题 2 2_2015财政决算公开" xfId="19031"/>
    <cellStyle name="标题 2 3 2 2" xfId="19032"/>
    <cellStyle name="标题 2 3 2 2 2" xfId="19033"/>
    <cellStyle name="标题 2 3 2 2 2 2" xfId="19034"/>
    <cellStyle name="强调文字颜色 1 6 3 3" xfId="19035"/>
    <cellStyle name="标题 2 3 2 2 2 2 2" xfId="19036"/>
    <cellStyle name="强调文字颜色 1 6 3 4" xfId="19037"/>
    <cellStyle name="标题 2 3 2 2 2 2 3" xfId="19038"/>
    <cellStyle name="强调文字颜色 1 6 3 4 2" xfId="19039"/>
    <cellStyle name="标题 2 3 2 2 2 2 3 2" xfId="19040"/>
    <cellStyle name="标题 2 3 2 2 2 3" xfId="19041"/>
    <cellStyle name="常规 4 2 12" xfId="19042"/>
    <cellStyle name="标题 2 3 2 2 3 2" xfId="19043"/>
    <cellStyle name="标题 2 3 2 2 4" xfId="19044"/>
    <cellStyle name="常规 27 2 2 2 3 2" xfId="19045"/>
    <cellStyle name="标题 2 3 2 2 5" xfId="19046"/>
    <cellStyle name="标题 2 3 2 2 5 2" xfId="19047"/>
    <cellStyle name="标题 2 3 2 3" xfId="19048"/>
    <cellStyle name="标题 2 3 2 3 2" xfId="19049"/>
    <cellStyle name="常规 14 3 2 4 3" xfId="19050"/>
    <cellStyle name="标题 2 3 2 3 2 2" xfId="19051"/>
    <cellStyle name="常规 12 2 4 2 2 3 2" xfId="19052"/>
    <cellStyle name="标题 2 3 2 3 2 3" xfId="19053"/>
    <cellStyle name="强调文字颜色 2 6 4 3" xfId="19054"/>
    <cellStyle name="标题 2 3 2 3 2 3 2" xfId="19055"/>
    <cellStyle name="标题 2 3 2 3 3" xfId="19056"/>
    <cellStyle name="标题 2 3 2 3 4 2" xfId="19057"/>
    <cellStyle name="标题 2 3 2 4" xfId="19058"/>
    <cellStyle name="标题 5 4 3 2 3 2" xfId="19059"/>
    <cellStyle name="标题 2 3 2 4 2" xfId="19060"/>
    <cellStyle name="标题 2 3 2 4 3" xfId="19061"/>
    <cellStyle name="标题 2 3 2 5" xfId="19062"/>
    <cellStyle name="千位分隔 5 2 2 4" xfId="19063"/>
    <cellStyle name="标题 2 3 3" xfId="19064"/>
    <cellStyle name="千位分隔 5 2 2 4 2" xfId="19065"/>
    <cellStyle name="标题 2 3 3 2" xfId="19066"/>
    <cellStyle name="标题 2 3 3 2 2" xfId="19067"/>
    <cellStyle name="标题 2 3 3 2 2 2" xfId="19068"/>
    <cellStyle name="后继超级链接 2 2 4 2" xfId="19069"/>
    <cellStyle name="标题 2 3 3 2 2 3" xfId="19070"/>
    <cellStyle name="标题 2 3 3 2 2 3 2" xfId="19071"/>
    <cellStyle name="标题 2 3 3 2 3" xfId="19072"/>
    <cellStyle name="标题 2 3 3 2 4" xfId="19073"/>
    <cellStyle name="标题 2 3 3 2 4 2" xfId="19074"/>
    <cellStyle name="标题 2 3 3 3 3" xfId="19075"/>
    <cellStyle name="标题 2 3 3 3 3 2" xfId="19076"/>
    <cellStyle name="标题 2 3 3 5 2" xfId="19077"/>
    <cellStyle name="强调文字颜色 4 2 3 4 2 2" xfId="19078"/>
    <cellStyle name="标题 2 3 4 2" xfId="19079"/>
    <cellStyle name="输出 5 2 2 3 3" xfId="19080"/>
    <cellStyle name="差 6 4" xfId="19081"/>
    <cellStyle name="标题 2 3 4 2 2" xfId="19082"/>
    <cellStyle name="差 6 5" xfId="19083"/>
    <cellStyle name="标题 2 3 4 2 3" xfId="19084"/>
    <cellStyle name="标题 2 3 4 2 3 2" xfId="19085"/>
    <cellStyle name="标题 2 3 4 4" xfId="19086"/>
    <cellStyle name="差 8 4" xfId="19087"/>
    <cellStyle name="标题 2 3 4 4 2" xfId="19088"/>
    <cellStyle name="强调文字颜色 4 2 3 4 3" xfId="19089"/>
    <cellStyle name="标题 2 3 5" xfId="19090"/>
    <cellStyle name="标题 2 3 5 2" xfId="19091"/>
    <cellStyle name="标题 2 3 5 3" xfId="19092"/>
    <cellStyle name="标题 2 3 5 3 2" xfId="19093"/>
    <cellStyle name="强调文字颜色 4 2 3 4 4" xfId="19094"/>
    <cellStyle name="标题 2 3 6" xfId="19095"/>
    <cellStyle name="常规 36 4 2" xfId="19096"/>
    <cellStyle name="常规 41 4 2" xfId="19097"/>
    <cellStyle name="标题 2 3 7" xfId="19098"/>
    <cellStyle name="标题 2 3 7 2" xfId="19099"/>
    <cellStyle name="千位分隔 5 2 3 3" xfId="19100"/>
    <cellStyle name="千位分隔 4 2 8 2 3 2" xfId="19101"/>
    <cellStyle name="标题 2 4 2" xfId="19102"/>
    <cellStyle name="千位分隔 5 2 3 3 2" xfId="19103"/>
    <cellStyle name="标题 2 4 2 2" xfId="19104"/>
    <cellStyle name="标题 2 4 2 2 2" xfId="19105"/>
    <cellStyle name="标题 2 4 2 2 2 2" xfId="19106"/>
    <cellStyle name="检查单元格 7 2" xfId="19107"/>
    <cellStyle name="标题 2 4 2 2 2 3" xfId="19108"/>
    <cellStyle name="检查单元格 7 2 2" xfId="19109"/>
    <cellStyle name="标题 2 4 2 2 2 3 2" xfId="19110"/>
    <cellStyle name="标题 2 4 2 2 3" xfId="19111"/>
    <cellStyle name="标题 2 4 2 2 4" xfId="19112"/>
    <cellStyle name="标题 2 4 2 2 4 2" xfId="19113"/>
    <cellStyle name="标题 2 4 2 3" xfId="19114"/>
    <cellStyle name="标题 2 4 2 3 2" xfId="19115"/>
    <cellStyle name="标题 2 4 2 3 3" xfId="19116"/>
    <cellStyle name="标题 2 4 2 3 3 2" xfId="19117"/>
    <cellStyle name="标题 2 4 2 4" xfId="19118"/>
    <cellStyle name="标题 2 4 2 5" xfId="19119"/>
    <cellStyle name="标题 2 4 2 5 2" xfId="19120"/>
    <cellStyle name="强调文字颜色 1 2 3 3 2 2 2" xfId="19121"/>
    <cellStyle name="标题 2 4 3" xfId="19122"/>
    <cellStyle name="常规 2 4 6 2 2" xfId="19123"/>
    <cellStyle name="标题 2 4 3 2" xfId="19124"/>
    <cellStyle name="常规 2 4 6 2 2 2" xfId="19125"/>
    <cellStyle name="标题 2 4 3 2 2" xfId="19126"/>
    <cellStyle name="常规 2 4 6 2 2 2 2" xfId="19127"/>
    <cellStyle name="标题 2 4 3 2 3" xfId="19128"/>
    <cellStyle name="常规 2 4 6 2 2 2 3" xfId="19129"/>
    <cellStyle name="常规 2 5 4 4" xfId="19130"/>
    <cellStyle name="标题 2 4 3 2 3 2" xfId="19131"/>
    <cellStyle name="常规 2 4 6 2 2 2 3 2" xfId="19132"/>
    <cellStyle name="标题 2 4 3 4" xfId="19133"/>
    <cellStyle name="常规 2 4 6 2 2 4" xfId="19134"/>
    <cellStyle name="标题 2 4 3 4 2" xfId="19135"/>
    <cellStyle name="常规 2 4 6 2 2 4 2" xfId="19136"/>
    <cellStyle name="强调文字颜色 4 2 3 5 2" xfId="19137"/>
    <cellStyle name="强调文字颜色 1 2 3 3 2 2 3" xfId="19138"/>
    <cellStyle name="标题 2 4 4" xfId="19139"/>
    <cellStyle name="常规 2 4 6 2 3" xfId="19140"/>
    <cellStyle name="强调文字颜色 4 2 3 5 2 2" xfId="19141"/>
    <cellStyle name="强调文字颜色 1 2 3 3 2 2 3 2" xfId="19142"/>
    <cellStyle name="标题 2 4 4 2" xfId="19143"/>
    <cellStyle name="常规 2 4 6 2 3 2" xfId="19144"/>
    <cellStyle name="强调文字颜色 4 2 3 5 2 3" xfId="19145"/>
    <cellStyle name="标题 2 4 4 3" xfId="19146"/>
    <cellStyle name="强调文字颜色 4 2 3 5 2 3 2" xfId="19147"/>
    <cellStyle name="标题 2 4 4 3 2" xfId="19148"/>
    <cellStyle name="强调文字颜色 4 2 3 5 3" xfId="19149"/>
    <cellStyle name="标题 2 4 5" xfId="19150"/>
    <cellStyle name="常规 2 4 6 2 4" xfId="19151"/>
    <cellStyle name="强调文字颜色 4 2 3 5 4 2" xfId="19152"/>
    <cellStyle name="货币 2 3 8" xfId="19153"/>
    <cellStyle name="标题 2 4 6 2" xfId="19154"/>
    <cellStyle name="标题 2 5" xfId="19155"/>
    <cellStyle name="标题 2 5 2" xfId="19156"/>
    <cellStyle name="标题 2 5 2 2" xfId="19157"/>
    <cellStyle name="标题 2 5 2 2 2" xfId="19158"/>
    <cellStyle name="标题 2 5 2 2 2 2" xfId="19159"/>
    <cellStyle name="标题 2 5 2 2 2 3" xfId="19160"/>
    <cellStyle name="标题 2 5 2 2 2 3 2" xfId="19161"/>
    <cellStyle name="标题 2 5 2 2 3" xfId="19162"/>
    <cellStyle name="标题 2 5 2 2 4" xfId="19163"/>
    <cellStyle name="标题 2 5 2 2 4 2" xfId="19164"/>
    <cellStyle name="标题 2 5 2 3" xfId="19165"/>
    <cellStyle name="标题 2 5 2 3 2" xfId="19166"/>
    <cellStyle name="标题 2 5 2 3 3" xfId="19167"/>
    <cellStyle name="标题 2 5 2 3 3 2" xfId="19168"/>
    <cellStyle name="标题 2 5 2 4" xfId="19169"/>
    <cellStyle name="千位分隔 3 8 3 3 2" xfId="19170"/>
    <cellStyle name="标题 2 5 2 5" xfId="19171"/>
    <cellStyle name="标题 2 5 2 5 2" xfId="19172"/>
    <cellStyle name="标题 2 5 3" xfId="19173"/>
    <cellStyle name="常规 2 4 6 3 2" xfId="19174"/>
    <cellStyle name="标题 2 5 3 2" xfId="19175"/>
    <cellStyle name="常规 2 4 6 3 2 2" xfId="19176"/>
    <cellStyle name="标题 2 5 3 2 2" xfId="19177"/>
    <cellStyle name="常规 2 4 6 3 2 2 2" xfId="19178"/>
    <cellStyle name="标题 2 5 3 2 3" xfId="19179"/>
    <cellStyle name="常规 2 4 6 3 2 2 3" xfId="19180"/>
    <cellStyle name="标题 2 5 3 2 3 2" xfId="19181"/>
    <cellStyle name="常规 2 4 6 3 2 2 3 2" xfId="19182"/>
    <cellStyle name="常规 11 4 2 4" xfId="19183"/>
    <cellStyle name="标题 2 5 3 3" xfId="19184"/>
    <cellStyle name="常规 2 4 6 3 2 3" xfId="19185"/>
    <cellStyle name="标题 2 5 3 4" xfId="19186"/>
    <cellStyle name="常规 2 4 6 3 2 4" xfId="19187"/>
    <cellStyle name="标题 2 5 3 4 2" xfId="19188"/>
    <cellStyle name="常规 2 4 6 3 2 4 2" xfId="19189"/>
    <cellStyle name="标题 2 5 4 2" xfId="19190"/>
    <cellStyle name="常规 2 4 6 3 3 2" xfId="19191"/>
    <cellStyle name="标题 2 5 4 3" xfId="19192"/>
    <cellStyle name="标题 2 5 4 3 2" xfId="19193"/>
    <cellStyle name="标题 2 5 6" xfId="19194"/>
    <cellStyle name="货币 3 3 8" xfId="19195"/>
    <cellStyle name="标题 2 5 6 2" xfId="19196"/>
    <cellStyle name="标题 2 6" xfId="19197"/>
    <cellStyle name="标题 2 6 2" xfId="19198"/>
    <cellStyle name="标题 2 6 2 2 3" xfId="19199"/>
    <cellStyle name="标题 2 6 2 2 3 2" xfId="19200"/>
    <cellStyle name="标题 2 6 2 4" xfId="19201"/>
    <cellStyle name="标题 2 6 2 4 2" xfId="19202"/>
    <cellStyle name="强调文字颜色 1 2 3 3 2 4 2" xfId="19203"/>
    <cellStyle name="标题 2 6 3" xfId="19204"/>
    <cellStyle name="常规 2 4 6 4 2" xfId="19205"/>
    <cellStyle name="标题 2 6 3 3" xfId="19206"/>
    <cellStyle name="常规 2 4 6 4 2 3" xfId="19207"/>
    <cellStyle name="标题 2 6 3 3 2" xfId="19208"/>
    <cellStyle name="标题 2 6 4" xfId="19209"/>
    <cellStyle name="常规 2 4 6 4 3" xfId="19210"/>
    <cellStyle name="标题 2 6 5" xfId="19211"/>
    <cellStyle name="常规 2 4 6 4 4" xfId="19212"/>
    <cellStyle name="标题 2 7" xfId="19213"/>
    <cellStyle name="标题 2 7 2" xfId="19214"/>
    <cellStyle name="标题 2 7 2 3" xfId="19215"/>
    <cellStyle name="标题 2 7 2 3 2" xfId="19216"/>
    <cellStyle name="标题 2 7 3" xfId="19217"/>
    <cellStyle name="常规 2 4 6 5 2" xfId="19218"/>
    <cellStyle name="强调文字颜色 4 2 3 8 2" xfId="19219"/>
    <cellStyle name="标题 2 7 4" xfId="19220"/>
    <cellStyle name="常规 2 4 6 5 3" xfId="19221"/>
    <cellStyle name="标题 2 8" xfId="19222"/>
    <cellStyle name="标题 2 8 2" xfId="19223"/>
    <cellStyle name="标题 2 8 2 2" xfId="19224"/>
    <cellStyle name="标题 2 8 2 3" xfId="19225"/>
    <cellStyle name="标题 2 8 2 3 2" xfId="19226"/>
    <cellStyle name="标题 2 8 3" xfId="19227"/>
    <cellStyle name="常规 2 4 6 6 2" xfId="19228"/>
    <cellStyle name="汇总 3 2 2 2 2 3 2" xfId="19229"/>
    <cellStyle name="标题 2 9" xfId="19230"/>
    <cellStyle name="标题 27 2" xfId="19231"/>
    <cellStyle name="标题 32 2" xfId="19232"/>
    <cellStyle name="标题 28" xfId="19233"/>
    <cellStyle name="标题 33" xfId="19234"/>
    <cellStyle name="标题 28 2" xfId="19235"/>
    <cellStyle name="标题 33 2" xfId="19236"/>
    <cellStyle name="标题 29" xfId="19237"/>
    <cellStyle name="标题 34" xfId="19238"/>
    <cellStyle name="标题 29 2" xfId="19239"/>
    <cellStyle name="标题 34 2" xfId="19240"/>
    <cellStyle name="货币 3 2 2 4 2 4" xfId="19241"/>
    <cellStyle name="标题 3 10 2" xfId="19242"/>
    <cellStyle name="常规 11 4 2 4 2" xfId="19243"/>
    <cellStyle name="标题 3 10 3" xfId="19244"/>
    <cellStyle name="标题 3 10 3 2" xfId="19245"/>
    <cellStyle name="标题 3 11" xfId="19246"/>
    <cellStyle name="标题 3 11 2" xfId="19247"/>
    <cellStyle name="强调文字颜色 5 6 2 2 2 2" xfId="19248"/>
    <cellStyle name="常规 2 4 3 3 2 4 2" xfId="19249"/>
    <cellStyle name="标题 3 2" xfId="19250"/>
    <cellStyle name="标题 3 2 2" xfId="19251"/>
    <cellStyle name="标题 3 2 2 2" xfId="19252"/>
    <cellStyle name="输入 2 2 4 4" xfId="19253"/>
    <cellStyle name="标题 3 2 2 2 2 2" xfId="19254"/>
    <cellStyle name="货币 4 2 7 2 2 3" xfId="19255"/>
    <cellStyle name="标题 3 2 2 2 2 3" xfId="19256"/>
    <cellStyle name="千位分隔 3 3 2 2 2" xfId="19257"/>
    <cellStyle name="强调文字颜色 4 2 5 2" xfId="19258"/>
    <cellStyle name="标题 3 2 2 2 2 4" xfId="19259"/>
    <cellStyle name="标题 3 2 2 2 3" xfId="19260"/>
    <cellStyle name="标题 3 2 2 2 3 2" xfId="19261"/>
    <cellStyle name="标题 3 2 2 2 3 3" xfId="19262"/>
    <cellStyle name="链接单元格 4 3 2" xfId="19263"/>
    <cellStyle name="标题 3 2 2 2 4" xfId="19264"/>
    <cellStyle name="标题 3 2 2 2 5 2" xfId="19265"/>
    <cellStyle name="标题 3 2 2 3" xfId="19266"/>
    <cellStyle name="差 3 2 4" xfId="19267"/>
    <cellStyle name="标题 3 2 2 3 2" xfId="19268"/>
    <cellStyle name="差 3 2 4 2" xfId="19269"/>
    <cellStyle name="标题 3 2 2 3 2 2" xfId="19270"/>
    <cellStyle name="差 3 2 4 3" xfId="19271"/>
    <cellStyle name="标题 3 2 2 3 2 3" xfId="19272"/>
    <cellStyle name="差 3 2 5" xfId="19273"/>
    <cellStyle name="标题 3 2 2 3 3" xfId="19274"/>
    <cellStyle name="链接单元格 4 4 2" xfId="19275"/>
    <cellStyle name="差 3 2 6" xfId="19276"/>
    <cellStyle name="标题 3 2 2 3 4" xfId="19277"/>
    <cellStyle name="表标题 8" xfId="19278"/>
    <cellStyle name="标题 3 2 2 3 4 2" xfId="19279"/>
    <cellStyle name="标题 3 2 2 4" xfId="19280"/>
    <cellStyle name="差 3 3 4" xfId="19281"/>
    <cellStyle name="标题 3 2 2 4 2" xfId="19282"/>
    <cellStyle name="差 3 3 5" xfId="19283"/>
    <cellStyle name="标题 3 2 2 4 3" xfId="19284"/>
    <cellStyle name="标题 3 2 2 4 3 2" xfId="19285"/>
    <cellStyle name="标题 3 2 3 2 2" xfId="19286"/>
    <cellStyle name="标题 3 2 3 2 2 2" xfId="19287"/>
    <cellStyle name="标题 3 2 3 2 2 3" xfId="19288"/>
    <cellStyle name="输出 6 2 2" xfId="19289"/>
    <cellStyle name="千位分隔 3 4 2 2 2" xfId="19290"/>
    <cellStyle name="强调文字颜色 5 2 5 2" xfId="19291"/>
    <cellStyle name="标题 3 2 3 2 2 4" xfId="19292"/>
    <cellStyle name="标题 3 2 3 2 3" xfId="19293"/>
    <cellStyle name="标题 3 2 3 2 3 2" xfId="19294"/>
    <cellStyle name="标题 3 2 3 2 3 3" xfId="19295"/>
    <cellStyle name="链接单元格 5 3 2" xfId="19296"/>
    <cellStyle name="常规 3 7 2 2 2 3 2" xfId="19297"/>
    <cellStyle name="标题 3 2 3 2 4" xfId="19298"/>
    <cellStyle name="链接单元格 5 3 3" xfId="19299"/>
    <cellStyle name="常规 3 7 2 2 2 3 3" xfId="19300"/>
    <cellStyle name="标题 3 2 3 2 5" xfId="19301"/>
    <cellStyle name="常规 2 4 2 2 3 3" xfId="19302"/>
    <cellStyle name="标题 3 2 3 2 5 2" xfId="19303"/>
    <cellStyle name="标题 3 2 3 3" xfId="19304"/>
    <cellStyle name="差 4 2 4" xfId="19305"/>
    <cellStyle name="标题 3 2 3 3 2" xfId="19306"/>
    <cellStyle name="差 4 2 4 2" xfId="19307"/>
    <cellStyle name="标题 3 2 3 3 2 2" xfId="19308"/>
    <cellStyle name="差 4 2 4 3" xfId="19309"/>
    <cellStyle name="标题 3 2 3 3 2 3" xfId="19310"/>
    <cellStyle name="差 4 2 5" xfId="19311"/>
    <cellStyle name="标题 3 2 3 3 3" xfId="19312"/>
    <cellStyle name="链接单元格 5 4 2" xfId="19313"/>
    <cellStyle name="差 4 2 6" xfId="19314"/>
    <cellStyle name="标题 3 2 3 3 4" xfId="19315"/>
    <cellStyle name="常规 2 4 2 3 2 3" xfId="19316"/>
    <cellStyle name="差 4 2 6 2" xfId="19317"/>
    <cellStyle name="标题 3 2 3 3 4 2" xfId="19318"/>
    <cellStyle name="标题 3 2 3 4" xfId="19319"/>
    <cellStyle name="差 4 3 4" xfId="19320"/>
    <cellStyle name="标题 3 2 3 4 2" xfId="19321"/>
    <cellStyle name="标题 3 2 3 4 2 2" xfId="19322"/>
    <cellStyle name="货币 3 3 2 2 4 2" xfId="19323"/>
    <cellStyle name="标题 3 2 3 4 2 3" xfId="19324"/>
    <cellStyle name="差 4 3 5" xfId="19325"/>
    <cellStyle name="标题 3 2 3 4 3" xfId="19326"/>
    <cellStyle name="标题 3 2 3 4 4" xfId="19327"/>
    <cellStyle name="常规 2 4 2 4 2 3" xfId="19328"/>
    <cellStyle name="标题 3 2 3 4 4 2" xfId="19329"/>
    <cellStyle name="强调文字颜色 4 2 4 3 2 2" xfId="19330"/>
    <cellStyle name="标题 3 2 4 2" xfId="19331"/>
    <cellStyle name="强调文字颜色 5 2 4 2 3 3" xfId="19332"/>
    <cellStyle name="常规 2 2 5 4 2 2 3" xfId="19333"/>
    <cellStyle name="标题 3 2 4 2 2" xfId="19334"/>
    <cellStyle name="汇总 6 3 3" xfId="19335"/>
    <cellStyle name="强调文字颜色 5 2 4 2 3 3 2" xfId="19336"/>
    <cellStyle name="货币 2 6 2 4" xfId="19337"/>
    <cellStyle name="常规 2 2 5 4 2 2 3 2" xfId="19338"/>
    <cellStyle name="标题 3 2 4 2 2 2" xfId="19339"/>
    <cellStyle name="货币 2 6 2 5" xfId="19340"/>
    <cellStyle name="标题 3 2 4 2 2 3" xfId="19341"/>
    <cellStyle name="标题 3 2 4 2 3" xfId="19342"/>
    <cellStyle name="链接单元格 6 3 2" xfId="19343"/>
    <cellStyle name="标题 3 2 4 2 4" xfId="19344"/>
    <cellStyle name="货币 2 6 4 4" xfId="19345"/>
    <cellStyle name="常规 2 4 3 2 2 3" xfId="19346"/>
    <cellStyle name="标题 3 2 4 2 4 2" xfId="19347"/>
    <cellStyle name="强调文字颜色 4 2 4 3 2 3" xfId="19348"/>
    <cellStyle name="标题 3 2 4 3" xfId="19349"/>
    <cellStyle name="强调文字颜色 4 2 4 3 2 3 2" xfId="19350"/>
    <cellStyle name="差 5 2 4" xfId="19351"/>
    <cellStyle name="标题 3 2 4 3 2" xfId="19352"/>
    <cellStyle name="差 5 2 5" xfId="19353"/>
    <cellStyle name="标题 3 2 4 3 3" xfId="19354"/>
    <cellStyle name="货币 2 7 3 4" xfId="19355"/>
    <cellStyle name="标题 3 2 4 3 3 2" xfId="19356"/>
    <cellStyle name="强调文字颜色 4 2 4 3 3" xfId="19357"/>
    <cellStyle name="标题 3 2 5" xfId="19358"/>
    <cellStyle name="标题 3 2 5 2" xfId="19359"/>
    <cellStyle name="标题 3 2 5 2 2" xfId="19360"/>
    <cellStyle name="货币 4 9" xfId="19361"/>
    <cellStyle name="标题 3 2 5 2 3" xfId="19362"/>
    <cellStyle name="货币 3 6 3 4" xfId="19363"/>
    <cellStyle name="标题 3 2 5 2 3 2" xfId="19364"/>
    <cellStyle name="标题 3 2 5 3" xfId="19365"/>
    <cellStyle name="标题 3 2 5 4" xfId="19366"/>
    <cellStyle name="差 6 3 4" xfId="19367"/>
    <cellStyle name="后继超级链接 3 2 3 3" xfId="19368"/>
    <cellStyle name="标题 3 2 5 4 2" xfId="19369"/>
    <cellStyle name="强调文字颜色 4 2 4 3 4" xfId="19370"/>
    <cellStyle name="标题 3 2 6" xfId="19371"/>
    <cellStyle name="强调文字颜色 4 2 4 3 4 2" xfId="19372"/>
    <cellStyle name="常规 5 6 3 2 4" xfId="19373"/>
    <cellStyle name="标题 3 2 6 2" xfId="19374"/>
    <cellStyle name="标题 3 2 6 3" xfId="19375"/>
    <cellStyle name="差 7 2 4" xfId="19376"/>
    <cellStyle name="后继超级链接 3 3 2 3" xfId="19377"/>
    <cellStyle name="标题 3 2 6 3 2" xfId="19378"/>
    <cellStyle name="常规 37 3 2" xfId="19379"/>
    <cellStyle name="标题 3 2 7" xfId="19380"/>
    <cellStyle name="标题 3 2 8" xfId="19381"/>
    <cellStyle name="标题 3 2 8 2" xfId="19382"/>
    <cellStyle name="千位分隔 5 3 2 3" xfId="19383"/>
    <cellStyle name="强调文字颜色 5 6 2 2 2 3 2" xfId="19384"/>
    <cellStyle name="标题 3 3 2" xfId="19385"/>
    <cellStyle name="标题 3 3 2 2" xfId="19386"/>
    <cellStyle name="标题 3 3 2 2 2 2 3" xfId="19387"/>
    <cellStyle name="标题 3 3 2 2 2 2 3 2" xfId="19388"/>
    <cellStyle name="标题 3 3 2 2 2 3" xfId="19389"/>
    <cellStyle name="千位分隔 4 3 2 2 2" xfId="19390"/>
    <cellStyle name="标题 3 3 2 2 2 4" xfId="19391"/>
    <cellStyle name="标题 3 3 2 2 3" xfId="19392"/>
    <cellStyle name="标题 3 3 2 2 3 2" xfId="19393"/>
    <cellStyle name="标题 3 3 2 2 3 3" xfId="19394"/>
    <cellStyle name="标题 3 3 2 2 4" xfId="19395"/>
    <cellStyle name="标题 3 3 2 3" xfId="19396"/>
    <cellStyle name="标题 3 3 2 3 2" xfId="19397"/>
    <cellStyle name="标题 3 3 2 3 2 2" xfId="19398"/>
    <cellStyle name="标题 3 3 2 3 2 3" xfId="19399"/>
    <cellStyle name="标题 3 3 2 3 3" xfId="19400"/>
    <cellStyle name="标题 3 3 2 3 4" xfId="19401"/>
    <cellStyle name="货币 3 14" xfId="19402"/>
    <cellStyle name="标题 3 3 2 3 4 2" xfId="19403"/>
    <cellStyle name="标题 3 3 2 4" xfId="19404"/>
    <cellStyle name="标题 3 3 2 4 2" xfId="19405"/>
    <cellStyle name="标题 3 3 2 4 3" xfId="19406"/>
    <cellStyle name="标题 3 3 2 4 3 2" xfId="19407"/>
    <cellStyle name="千位分隔 5 3 2 4 2" xfId="19408"/>
    <cellStyle name="标题 3 3 3 2" xfId="19409"/>
    <cellStyle name="标题 3 3 3 2 2" xfId="19410"/>
    <cellStyle name="标题 3 3 3 2 2 2" xfId="19411"/>
    <cellStyle name="检查单元格 5 2 2 2 2 3 2" xfId="19412"/>
    <cellStyle name="标题 3 3 3 2 2 3" xfId="19413"/>
    <cellStyle name="标题 3 3 3 2 2 3 2" xfId="19414"/>
    <cellStyle name="标题 3 3 3 2 3" xfId="19415"/>
    <cellStyle name="标题 3 3 3 2 4" xfId="19416"/>
    <cellStyle name="常规 2 5 2 2 2 3" xfId="19417"/>
    <cellStyle name="标题 3 3 3 2 4 2" xfId="19418"/>
    <cellStyle name="标题 3 3 3 3" xfId="19419"/>
    <cellStyle name="标题 3 3 3 3 2" xfId="19420"/>
    <cellStyle name="标题 3 3 3 3 3" xfId="19421"/>
    <cellStyle name="标题 3 3 3 3 3 2" xfId="19422"/>
    <cellStyle name="标题 3 3 3 4" xfId="19423"/>
    <cellStyle name="强调文字颜色 4 2 4 4 2" xfId="19424"/>
    <cellStyle name="标题 3 3 4" xfId="19425"/>
    <cellStyle name="标题 3 3 4 2" xfId="19426"/>
    <cellStyle name="标题 3 3 4 2 2" xfId="19427"/>
    <cellStyle name="标题 3 3 4 2 3" xfId="19428"/>
    <cellStyle name="标题 3 3 4 2 3 2" xfId="19429"/>
    <cellStyle name="常规 4 6 3 2 3 2" xfId="19430"/>
    <cellStyle name="标题 3 3 4 3" xfId="19431"/>
    <cellStyle name="标题 3 3 4 4" xfId="19432"/>
    <cellStyle name="标题 3 3 4 4 2" xfId="19433"/>
    <cellStyle name="强调文字颜色 4 2 4 4 3 2" xfId="19434"/>
    <cellStyle name="标题 3 3 5 2" xfId="19435"/>
    <cellStyle name="标题 3 3 5 3" xfId="19436"/>
    <cellStyle name="标题 3 3 6" xfId="19437"/>
    <cellStyle name="常规 37 4 2" xfId="19438"/>
    <cellStyle name="常规 42 4 2" xfId="19439"/>
    <cellStyle name="标题 3 3 7" xfId="19440"/>
    <cellStyle name="计算 2 2 2 2 2 4" xfId="19441"/>
    <cellStyle name="标题 3 3 7 2" xfId="19442"/>
    <cellStyle name="标题 3 4" xfId="19443"/>
    <cellStyle name="千位分隔 5 3 3 3" xfId="19444"/>
    <cellStyle name="标题 3 4 2" xfId="19445"/>
    <cellStyle name="千位分隔 5 3 3 3 2" xfId="19446"/>
    <cellStyle name="标题 3 4 2 2" xfId="19447"/>
    <cellStyle name="标题 3 4 2 2 2" xfId="19448"/>
    <cellStyle name="标题 3 4 2 2 2 2" xfId="19449"/>
    <cellStyle name="标题 3 4 2 2 2 3" xfId="19450"/>
    <cellStyle name="标题 3 4 2 2 2 3 2" xfId="19451"/>
    <cellStyle name="解释性文本 2 2 2 2 4 2" xfId="19452"/>
    <cellStyle name="标题 3 4 2 2 3" xfId="19453"/>
    <cellStyle name="标题 3 4 2 2 4" xfId="19454"/>
    <cellStyle name="标题 3 4 2 2 4 2" xfId="19455"/>
    <cellStyle name="标题 3 4 2 3" xfId="19456"/>
    <cellStyle name="标题 3 4 2 3 2" xfId="19457"/>
    <cellStyle name="标题 3 4 2 3 3" xfId="19458"/>
    <cellStyle name="标题 3 4 2 3 3 2" xfId="19459"/>
    <cellStyle name="标题 3 4 2 4" xfId="19460"/>
    <cellStyle name="标题 3 4 3" xfId="19461"/>
    <cellStyle name="常规 2 4 7 2 2" xfId="19462"/>
    <cellStyle name="标题 3 4 3 2" xfId="19463"/>
    <cellStyle name="常规 2 4 7 2 2 2" xfId="19464"/>
    <cellStyle name="标题 3 4 3 2 2" xfId="19465"/>
    <cellStyle name="标题 3 4 3 2 3" xfId="19466"/>
    <cellStyle name="标题 3 4 3 2 3 2" xfId="19467"/>
    <cellStyle name="标题 3 4 3 3" xfId="19468"/>
    <cellStyle name="常规 2 4 7 2 2 3" xfId="19469"/>
    <cellStyle name="标题 3 4 3 4" xfId="19470"/>
    <cellStyle name="标题 3 4 3 4 2" xfId="19471"/>
    <cellStyle name="标题 3 4 4" xfId="19472"/>
    <cellStyle name="常规 2 4 7 2 3" xfId="19473"/>
    <cellStyle name="标题 3 4 4 2" xfId="19474"/>
    <cellStyle name="标题 3 4 4 3" xfId="19475"/>
    <cellStyle name="千位分隔 2 6 5" xfId="19476"/>
    <cellStyle name="标题 3 4 4 3 2" xfId="19477"/>
    <cellStyle name="标题 3 4 5" xfId="19478"/>
    <cellStyle name="常规 2 4 7 2 4" xfId="19479"/>
    <cellStyle name="标题 3 4 6" xfId="19480"/>
    <cellStyle name="标题 3 4 6 2" xfId="19481"/>
    <cellStyle name="强调文字颜色 5 3 2 2 3 2 3 2" xfId="19482"/>
    <cellStyle name="标题 3 5" xfId="19483"/>
    <cellStyle name="标题 3 5 2" xfId="19484"/>
    <cellStyle name="标题 3 5 2 2" xfId="19485"/>
    <cellStyle name="常规 39 2 3" xfId="19486"/>
    <cellStyle name="常规 44 2 3" xfId="19487"/>
    <cellStyle name="标题 3 5 2 2 2" xfId="19488"/>
    <cellStyle name="常规 39 2 3 2" xfId="19489"/>
    <cellStyle name="标题 3 5 2 2 2 2" xfId="19490"/>
    <cellStyle name="标题 3 5 2 2 2 3" xfId="19491"/>
    <cellStyle name="常规 44 2 4" xfId="19492"/>
    <cellStyle name="标题 3 5 2 2 3" xfId="19493"/>
    <cellStyle name="标题 3 5 2 2 4" xfId="19494"/>
    <cellStyle name="标题 3 5 2 2 4 2" xfId="19495"/>
    <cellStyle name="标题 3 5 2 3" xfId="19496"/>
    <cellStyle name="常规 44 3 3" xfId="19497"/>
    <cellStyle name="标题 5 2 8" xfId="19498"/>
    <cellStyle name="标题 3 5 2 3 2" xfId="19499"/>
    <cellStyle name="标题 5 2 9" xfId="19500"/>
    <cellStyle name="标题 3 5 2 3 3" xfId="19501"/>
    <cellStyle name="标题 5 2 9 2" xfId="19502"/>
    <cellStyle name="标题 3 5 2 3 3 2" xfId="19503"/>
    <cellStyle name="标题 3 5 2 4" xfId="19504"/>
    <cellStyle name="千位分隔 3 9 3 3 2" xfId="19505"/>
    <cellStyle name="标题 3 5 2 5" xfId="19506"/>
    <cellStyle name="标题 3 5 2 5 2" xfId="19507"/>
    <cellStyle name="强调文字颜色 1 2 3 3 3 3 2" xfId="19508"/>
    <cellStyle name="标题 3 5 3" xfId="19509"/>
    <cellStyle name="常规 2 4 7 3 2" xfId="19510"/>
    <cellStyle name="标题 3 5 3 2" xfId="19511"/>
    <cellStyle name="常规 45 2 3" xfId="19512"/>
    <cellStyle name="常规 50 2 3" xfId="19513"/>
    <cellStyle name="标题 3 5 3 2 2" xfId="19514"/>
    <cellStyle name="常规 45 2 4" xfId="19515"/>
    <cellStyle name="常规 50 2 4" xfId="19516"/>
    <cellStyle name="标题 3 5 3 2 3" xfId="19517"/>
    <cellStyle name="常规 45 2 4 2" xfId="19518"/>
    <cellStyle name="常规 50 2 4 2" xfId="19519"/>
    <cellStyle name="标题 3 5 3 2 3 2" xfId="19520"/>
    <cellStyle name="标题 3 5 3 3" xfId="19521"/>
    <cellStyle name="常规 50 4 3" xfId="19522"/>
    <cellStyle name="标题 3 5 3 4 2" xfId="19523"/>
    <cellStyle name="强调文字颜色 4 2 4 6 2" xfId="19524"/>
    <cellStyle name="标题 3 5 4" xfId="19525"/>
    <cellStyle name="标题 3 5 4 2" xfId="19526"/>
    <cellStyle name="标题 3 5 4 3" xfId="19527"/>
    <cellStyle name="货币 2 2 9 2 2 3 2" xfId="19528"/>
    <cellStyle name="常规 51 3 3" xfId="19529"/>
    <cellStyle name="标题 3 5 4 3 2" xfId="19530"/>
    <cellStyle name="标题 3 5 5" xfId="19531"/>
    <cellStyle name="标题 3 5 6" xfId="19532"/>
    <cellStyle name="标题 3 5 6 2" xfId="19533"/>
    <cellStyle name="标题 3 6" xfId="19534"/>
    <cellStyle name="标题 3 6 2" xfId="19535"/>
    <cellStyle name="常规 94 2 3" xfId="19536"/>
    <cellStyle name="标题 3 6 2 2 2" xfId="19537"/>
    <cellStyle name="标题 3 6 2 2 3" xfId="19538"/>
    <cellStyle name="常规 4 2 2 2 4 3" xfId="19539"/>
    <cellStyle name="标题 3 6 2 2 3 2" xfId="19540"/>
    <cellStyle name="标题 3 6 2 3" xfId="19541"/>
    <cellStyle name="标题 3 6 2 4" xfId="19542"/>
    <cellStyle name="强调文字颜色 1 9 2 3" xfId="19543"/>
    <cellStyle name="标题 3 6 2 4 2" xfId="19544"/>
    <cellStyle name="标题 3 6 3" xfId="19545"/>
    <cellStyle name="标题 3 6 3 2" xfId="19546"/>
    <cellStyle name="标题 3 6 3 3" xfId="19547"/>
    <cellStyle name="标题 3 6 3 3 2" xfId="19548"/>
    <cellStyle name="好 10 2" xfId="19549"/>
    <cellStyle name="标题 3 6 4" xfId="19550"/>
    <cellStyle name="好 10 3" xfId="19551"/>
    <cellStyle name="标题 3 6 5" xfId="19552"/>
    <cellStyle name="标题 3 7" xfId="19553"/>
    <cellStyle name="标题 3 7 2" xfId="19554"/>
    <cellStyle name="标题 3 7 2 2" xfId="19555"/>
    <cellStyle name="标题 3 7 2 3" xfId="19556"/>
    <cellStyle name="常规 85 3" xfId="19557"/>
    <cellStyle name="常规 90 3" xfId="19558"/>
    <cellStyle name="标题 3 7 2 3 2" xfId="19559"/>
    <cellStyle name="标题 3 7 3" xfId="19560"/>
    <cellStyle name="好 11 2" xfId="19561"/>
    <cellStyle name="标题 3 7 4" xfId="19562"/>
    <cellStyle name="标题 3 8" xfId="19563"/>
    <cellStyle name="标题 3 8 2" xfId="19564"/>
    <cellStyle name="标题 3 8 2 2" xfId="19565"/>
    <cellStyle name="标题 3 8 2 3" xfId="19566"/>
    <cellStyle name="标题 3 8 2 3 2" xfId="19567"/>
    <cellStyle name="标题 3 8 3" xfId="19568"/>
    <cellStyle name="标题 3 8 4" xfId="19569"/>
    <cellStyle name="标题 3 9" xfId="19570"/>
    <cellStyle name="货币 4 3 5 2 3" xfId="19571"/>
    <cellStyle name="标题 35 2" xfId="19572"/>
    <cellStyle name="货币 2 2 2 2 6 2" xfId="19573"/>
    <cellStyle name="标题 36" xfId="19574"/>
    <cellStyle name="强调文字颜色 4 2 2 2 2 2 3" xfId="19575"/>
    <cellStyle name="常规 2 2 3 3 2 2 4" xfId="19576"/>
    <cellStyle name="标题 36 2" xfId="19577"/>
    <cellStyle name="适中 3 2 3 2 2 2" xfId="19578"/>
    <cellStyle name="货币 2 2 2 2 6 3" xfId="19579"/>
    <cellStyle name="标题 37" xfId="19580"/>
    <cellStyle name="强调文字颜色 4 2 2 2 2 3 3" xfId="19581"/>
    <cellStyle name="货币 2 2 2 2 6 3 2" xfId="19582"/>
    <cellStyle name="标题 37 2" xfId="19583"/>
    <cellStyle name="适中 3 2 3 2 2 3" xfId="19584"/>
    <cellStyle name="标题 38" xfId="19585"/>
    <cellStyle name="适中 3 2 3 2 2 3 2" xfId="19586"/>
    <cellStyle name="标题 38 2" xfId="19587"/>
    <cellStyle name="标题 39" xfId="19588"/>
    <cellStyle name="标题 39 2" xfId="19589"/>
    <cellStyle name="标题 4 10" xfId="19590"/>
    <cellStyle name="标题 4 10 2" xfId="19591"/>
    <cellStyle name="标题 4 10 3" xfId="19592"/>
    <cellStyle name="货币 3 2 4 8" xfId="19593"/>
    <cellStyle name="标题 4 10 3 2" xfId="19594"/>
    <cellStyle name="标题 4 11" xfId="19595"/>
    <cellStyle name="强调文字颜色 2 3 2 2 2 3" xfId="19596"/>
    <cellStyle name="标题 4 11 2" xfId="19597"/>
    <cellStyle name="标题 4 2" xfId="19598"/>
    <cellStyle name="货币 2 7 4 6 2" xfId="19599"/>
    <cellStyle name="标题 4 2 2" xfId="19600"/>
    <cellStyle name="标题 4 2 2 2" xfId="19601"/>
    <cellStyle name="千位分隔 2 5 8" xfId="19602"/>
    <cellStyle name="标题 4 2 2 2 2 4 2" xfId="19603"/>
    <cellStyle name="表标题 3 2" xfId="19604"/>
    <cellStyle name="标题 4 2 2 2 3" xfId="19605"/>
    <cellStyle name="表标题 3 3" xfId="19606"/>
    <cellStyle name="标题 4 2 2 2 4" xfId="19607"/>
    <cellStyle name="表标题 3 4" xfId="19608"/>
    <cellStyle name="标题 4 2 2 2 5" xfId="19609"/>
    <cellStyle name="标题 4 2 2 3" xfId="19610"/>
    <cellStyle name="表标题 4 2" xfId="19611"/>
    <cellStyle name="标题 4 2 2 3 3" xfId="19612"/>
    <cellStyle name="表标题 4 3" xfId="19613"/>
    <cellStyle name="标题 4 2 2 3 4" xfId="19614"/>
    <cellStyle name="标题 4 2 2 4" xfId="19615"/>
    <cellStyle name="常规 3 2 2 6" xfId="19616"/>
    <cellStyle name="标题 4 2 2 4 2" xfId="19617"/>
    <cellStyle name="常规 3 2 2 7" xfId="19618"/>
    <cellStyle name="表标题 5 2" xfId="19619"/>
    <cellStyle name="标题 4 2 2 4 3" xfId="19620"/>
    <cellStyle name="常规 3 2 2 7 2" xfId="19621"/>
    <cellStyle name="表标题 5 2 2" xfId="19622"/>
    <cellStyle name="标题 4 2 2 4 3 2" xfId="19623"/>
    <cellStyle name="标题 4 2 2 5" xfId="19624"/>
    <cellStyle name="千位分隔 2 5 2" xfId="19625"/>
    <cellStyle name="标题 4 2 3 2 2 2 3 2" xfId="19626"/>
    <cellStyle name="千位分隔 4 4" xfId="19627"/>
    <cellStyle name="标题 4 2 3 2 2 4 2" xfId="19628"/>
    <cellStyle name="标题 4 2 3 2 3" xfId="19629"/>
    <cellStyle name="常规 3 7 3 2 2 3 2" xfId="19630"/>
    <cellStyle name="标题 4 2 3 2 4" xfId="19631"/>
    <cellStyle name="常规 3 7 3 2 2 3 3" xfId="19632"/>
    <cellStyle name="标题 4 2 3 2 5" xfId="19633"/>
    <cellStyle name="标题 4 2 3 3 2" xfId="19634"/>
    <cellStyle name="标题 4 2 3 3 3" xfId="19635"/>
    <cellStyle name="标题 4 2 3 3 4" xfId="19636"/>
    <cellStyle name="标题 4 2 3 4" xfId="19637"/>
    <cellStyle name="标题 4 2 3 4 2" xfId="19638"/>
    <cellStyle name="货币 4 3 2 2 4 2" xfId="19639"/>
    <cellStyle name="标题 4 2 3 4 2 3" xfId="19640"/>
    <cellStyle name="标题 4 2 3 4 2 3 2" xfId="19641"/>
    <cellStyle name="标题 4 2 3 4 3" xfId="19642"/>
    <cellStyle name="标题 4 2 3 4 4" xfId="19643"/>
    <cellStyle name="标题 4 2 3 4 4 2" xfId="19644"/>
    <cellStyle name="标题 4 2 3 5" xfId="19645"/>
    <cellStyle name="标题 4 2 3 5 2" xfId="19646"/>
    <cellStyle name="标题 4 2 3 5 3" xfId="19647"/>
    <cellStyle name="标题 4 2 3 5 3 2" xfId="19648"/>
    <cellStyle name="标题 4 2 4 2 2" xfId="19649"/>
    <cellStyle name="标题 4 2 4 2 4" xfId="19650"/>
    <cellStyle name="常规 3 4 3 2 2 3" xfId="19651"/>
    <cellStyle name="标题 4 2 4 2 4 2" xfId="19652"/>
    <cellStyle name="常规 2 3 10 2 2 2" xfId="19653"/>
    <cellStyle name="标题 4 2 4 3" xfId="19654"/>
    <cellStyle name="标题 4 2 4 3 2" xfId="19655"/>
    <cellStyle name="标题 4 2 4 3 3" xfId="19656"/>
    <cellStyle name="标题 4 2 4 3 3 2" xfId="19657"/>
    <cellStyle name="标题 4 2 4 4" xfId="19658"/>
    <cellStyle name="标题 4 2 4 5" xfId="19659"/>
    <cellStyle name="标题 4 2 4 5 2" xfId="19660"/>
    <cellStyle name="强调文字颜色 4 2 5 3 3 2" xfId="19661"/>
    <cellStyle name="标题 4 2 5 2" xfId="19662"/>
    <cellStyle name="标题 4 2 5 2 2" xfId="19663"/>
    <cellStyle name="标题 4 2 5 2 3" xfId="19664"/>
    <cellStyle name="标题 4 2 5 2 3 2" xfId="19665"/>
    <cellStyle name="常规 2 3 10 2 3 2" xfId="19666"/>
    <cellStyle name="标题 4 2 5 3" xfId="19667"/>
    <cellStyle name="标题 4 2 5 4 2" xfId="19668"/>
    <cellStyle name="标题 4 2 6" xfId="19669"/>
    <cellStyle name="常规 38 3 2" xfId="19670"/>
    <cellStyle name="常规 43 3 2" xfId="19671"/>
    <cellStyle name="标题 4 2 7" xfId="19672"/>
    <cellStyle name="常规 2 4 2 2 2 2 4 2" xfId="19673"/>
    <cellStyle name="标题 4 2 8" xfId="19674"/>
    <cellStyle name="千位分隔 4 2 8 4 2" xfId="19675"/>
    <cellStyle name="标题 4 3" xfId="19676"/>
    <cellStyle name="千位分隔 5 4 2 3" xfId="19677"/>
    <cellStyle name="标题 4 3 2" xfId="19678"/>
    <cellStyle name="标题 4 3 2 2" xfId="19679"/>
    <cellStyle name="标题 4 3 2 2 2" xfId="19680"/>
    <cellStyle name="千位分隔 3 2 6 2 2 3" xfId="19681"/>
    <cellStyle name="标题 4 3 2 2 2 2" xfId="19682"/>
    <cellStyle name="千位分隔 3 2 6 2 2 3 2" xfId="19683"/>
    <cellStyle name="标题 4 3 2 2 2 2 3" xfId="19684"/>
    <cellStyle name="标题 4 3 2 2 2 2 3 2" xfId="19685"/>
    <cellStyle name="标题 4 3 2 2 2 3" xfId="19686"/>
    <cellStyle name="标题 4 3 2 2 2 4" xfId="19687"/>
    <cellStyle name="标题 4 3 2 2 2 4 2" xfId="19688"/>
    <cellStyle name="标题 4 3 2 2 3 3" xfId="19689"/>
    <cellStyle name="标题 4 3 2 2 3 3 2" xfId="19690"/>
    <cellStyle name="标题 4 3 2 3 2" xfId="19691"/>
    <cellStyle name="标题 4 3 2 3 2 2" xfId="19692"/>
    <cellStyle name="标题 4 3 2 3 2 3" xfId="19693"/>
    <cellStyle name="标题 4 3 2 3 2 3 2" xfId="19694"/>
    <cellStyle name="标题 4 3 2 3 4" xfId="19695"/>
    <cellStyle name="标题 4 3 2 3 4 2" xfId="19696"/>
    <cellStyle name="标题 4 3 2 4" xfId="19697"/>
    <cellStyle name="常规 4 2 2 6" xfId="19698"/>
    <cellStyle name="标题 4 3 2 4 2" xfId="19699"/>
    <cellStyle name="常规 4 2 2 7" xfId="19700"/>
    <cellStyle name="标题 4 3 2 4 3" xfId="19701"/>
    <cellStyle name="标题 4 3 2 5" xfId="19702"/>
    <cellStyle name="货币 2 2 5 3 4" xfId="19703"/>
    <cellStyle name="常规 4 2 4 6" xfId="19704"/>
    <cellStyle name="标题 4 3 2 6 2" xfId="19705"/>
    <cellStyle name="标题 4 3 3 2 2" xfId="19706"/>
    <cellStyle name="标题 4 3 3 2 2 3" xfId="19707"/>
    <cellStyle name="标题 4 3 3 2 2 3 2" xfId="19708"/>
    <cellStyle name="标题 4 3 3 2 3" xfId="19709"/>
    <cellStyle name="标题 4 3 3 2 4" xfId="19710"/>
    <cellStyle name="常规 3 5 2 2 2 3" xfId="19711"/>
    <cellStyle name="标题 4 3 3 2 4 2" xfId="19712"/>
    <cellStyle name="标题 4 3 3 3 2" xfId="19713"/>
    <cellStyle name="标题 4 3 3 3 3" xfId="19714"/>
    <cellStyle name="标题 4 3 3 3 3 2" xfId="19715"/>
    <cellStyle name="标题 4 3 3 4" xfId="19716"/>
    <cellStyle name="标题 4 3 3 5" xfId="19717"/>
    <cellStyle name="货币 2 2 6 2 4" xfId="19718"/>
    <cellStyle name="标题 4 3 3 5 2" xfId="19719"/>
    <cellStyle name="标题 4 3 4 2" xfId="19720"/>
    <cellStyle name="标题 4 3 4 2 2" xfId="19721"/>
    <cellStyle name="标题 4 3 4 2 3" xfId="19722"/>
    <cellStyle name="标题 4 3 4 2 3 2" xfId="19723"/>
    <cellStyle name="标题 4 3 4 3" xfId="19724"/>
    <cellStyle name="标题 4 3 4 4" xfId="19725"/>
    <cellStyle name="标题 4 3 4 4 2" xfId="19726"/>
    <cellStyle name="标题 4 3 5" xfId="19727"/>
    <cellStyle name="标题 4 3 5 2" xfId="19728"/>
    <cellStyle name="标题 4 3 5 3" xfId="19729"/>
    <cellStyle name="标题 4 3 5 3 2" xfId="19730"/>
    <cellStyle name="标题 4 3 6" xfId="19731"/>
    <cellStyle name="常规 38 4 2" xfId="19732"/>
    <cellStyle name="常规 43 4 2" xfId="19733"/>
    <cellStyle name="标题 4 3 7" xfId="19734"/>
    <cellStyle name="标题 4 4" xfId="19735"/>
    <cellStyle name="千位分隔 5 4 3 3" xfId="19736"/>
    <cellStyle name="标题 4 4 2" xfId="19737"/>
    <cellStyle name="千位分隔 5 4 3 3 2" xfId="19738"/>
    <cellStyle name="标题 4 4 2 2" xfId="19739"/>
    <cellStyle name="标题 4 4 2 2 2" xfId="19740"/>
    <cellStyle name="千位分隔 3 2 7 2 2 3" xfId="19741"/>
    <cellStyle name="标题 4 4 2 2 2 2" xfId="19742"/>
    <cellStyle name="千位分隔 3 2 7 2 2 3 2" xfId="19743"/>
    <cellStyle name="标题 4 4 2 2 2 3" xfId="19744"/>
    <cellStyle name="标题 4 4 2 2 2 3 2" xfId="19745"/>
    <cellStyle name="标题 4 4 2 2 4" xfId="19746"/>
    <cellStyle name="标题 4 4 2 2 4 2" xfId="19747"/>
    <cellStyle name="标题 4 4 2 3" xfId="19748"/>
    <cellStyle name="标题 4 4 2 3 2" xfId="19749"/>
    <cellStyle name="标题 4 4 2 3 3" xfId="19750"/>
    <cellStyle name="常规 26 2 2 2 3" xfId="19751"/>
    <cellStyle name="标题 4 4 2 3 3 2" xfId="19752"/>
    <cellStyle name="超级链接 2 2 2 2 4 2" xfId="19753"/>
    <cellStyle name="标题 4 4 2 4" xfId="19754"/>
    <cellStyle name="标题 4 4 2 5" xfId="19755"/>
    <cellStyle name="货币 2 3 5 2 4" xfId="19756"/>
    <cellStyle name="常规 5 2 3 6" xfId="19757"/>
    <cellStyle name="标题 4 4 2 5 2" xfId="19758"/>
    <cellStyle name="标题 4 4 3 2" xfId="19759"/>
    <cellStyle name="常规 2 4 8 2 2 2" xfId="19760"/>
    <cellStyle name="标题 4 4 3 2 2" xfId="19761"/>
    <cellStyle name="标题 4 4 3 2 3" xfId="19762"/>
    <cellStyle name="标题 4 4 3 3" xfId="19763"/>
    <cellStyle name="常规 2 4 8 2 2 3" xfId="19764"/>
    <cellStyle name="标题 4 4 3 4" xfId="19765"/>
    <cellStyle name="标题 4 4 3 4 2" xfId="19766"/>
    <cellStyle name="标题 4 4 4 3" xfId="19767"/>
    <cellStyle name="标题 4 4 4 3 2" xfId="19768"/>
    <cellStyle name="标题 4 4 6" xfId="19769"/>
    <cellStyle name="标题 4 5" xfId="19770"/>
    <cellStyle name="标题 4 5 2" xfId="19771"/>
    <cellStyle name="标题 4 5 2 2" xfId="19772"/>
    <cellStyle name="标题 4 5 2 2 2" xfId="19773"/>
    <cellStyle name="千位分隔 2 8 4" xfId="19774"/>
    <cellStyle name="标题 4 5 2 2 2 2" xfId="19775"/>
    <cellStyle name="标题 4 5 2 2 4 2" xfId="19776"/>
    <cellStyle name="标题 4 5 2 3" xfId="19777"/>
    <cellStyle name="标题 4 5 2 3 2" xfId="19778"/>
    <cellStyle name="常规 27 2 2 2 3" xfId="19779"/>
    <cellStyle name="千位分隔 3 9 4" xfId="19780"/>
    <cellStyle name="标题 4 5 2 3 3 2" xfId="19781"/>
    <cellStyle name="标题 4 5 2 4" xfId="19782"/>
    <cellStyle name="标题 4 5 2 5" xfId="19783"/>
    <cellStyle name="标题 4 5 2 5 2" xfId="19784"/>
    <cellStyle name="标题 4 5 3" xfId="19785"/>
    <cellStyle name="常规 2 4 8 3 2" xfId="19786"/>
    <cellStyle name="标题 4 5 3 2" xfId="19787"/>
    <cellStyle name="常规 51 5" xfId="19788"/>
    <cellStyle name="标题 4 5 3 2 2" xfId="19789"/>
    <cellStyle name="常规 51 6" xfId="19790"/>
    <cellStyle name="标题 4 5 3 2 3" xfId="19791"/>
    <cellStyle name="链接单元格 4 3" xfId="19792"/>
    <cellStyle name="常规 51 6 2" xfId="19793"/>
    <cellStyle name="标题 4 5 3 2 3 2" xfId="19794"/>
    <cellStyle name="标题 4 5 3 3" xfId="19795"/>
    <cellStyle name="标题 4 5 3 4" xfId="19796"/>
    <cellStyle name="常规 48 5" xfId="19797"/>
    <cellStyle name="标题 4 5 3 4 2" xfId="19798"/>
    <cellStyle name="标题 4 5 4 2" xfId="19799"/>
    <cellStyle name="标题 4 5 4 3" xfId="19800"/>
    <cellStyle name="标题 4 5 4 3 2" xfId="19801"/>
    <cellStyle name="标题 4 5 5" xfId="19802"/>
    <cellStyle name="标题 4 5 6" xfId="19803"/>
    <cellStyle name="标题 4 6" xfId="19804"/>
    <cellStyle name="标题 4 6 2" xfId="19805"/>
    <cellStyle name="标题 4 6 2 2 2" xfId="19806"/>
    <cellStyle name="标题 4 6 2 3" xfId="19807"/>
    <cellStyle name="标题 4 6 2 4" xfId="19808"/>
    <cellStyle name="常规 7 2 2 6" xfId="19809"/>
    <cellStyle name="好_5.中央部门决算（草案)-1 2 3" xfId="19810"/>
    <cellStyle name="标题 4 6 2 4 2" xfId="19811"/>
    <cellStyle name="标题 4 6 3" xfId="19812"/>
    <cellStyle name="标题 4 6 3 2" xfId="19813"/>
    <cellStyle name="标题 4 6 3 3" xfId="19814"/>
    <cellStyle name="标题 4 6 3 3 2" xfId="19815"/>
    <cellStyle name="标题 4 7" xfId="19816"/>
    <cellStyle name="标题 4 7 2" xfId="19817"/>
    <cellStyle name="标题 4 7 2 2" xfId="19818"/>
    <cellStyle name="标题 4 7 2 3" xfId="19819"/>
    <cellStyle name="超级链接 2 2 2 4" xfId="19820"/>
    <cellStyle name="标题 4 7 2 3 2" xfId="19821"/>
    <cellStyle name="标题 4 7 3" xfId="19822"/>
    <cellStyle name="标题 4 8" xfId="19823"/>
    <cellStyle name="标题 4 8 2" xfId="19824"/>
    <cellStyle name="标题 4 8 2 2" xfId="19825"/>
    <cellStyle name="超级链接 3 2 2 4" xfId="19826"/>
    <cellStyle name="标题 4 8 2 3 2" xfId="19827"/>
    <cellStyle name="常规 16 2 2 2 3 2" xfId="19828"/>
    <cellStyle name="常规 21 2 2 2 3 2" xfId="19829"/>
    <cellStyle name="标题 8 2 3 2" xfId="19830"/>
    <cellStyle name="标题 4 8 3" xfId="19831"/>
    <cellStyle name="标题 4 8 4" xfId="19832"/>
    <cellStyle name="标题 4 9" xfId="19833"/>
    <cellStyle name="标题 4 9 3 2" xfId="19834"/>
    <cellStyle name="标题 5 10" xfId="19835"/>
    <cellStyle name="强调文字颜色 5 6 2 2 4 2" xfId="19836"/>
    <cellStyle name="常规 2 2 9 2 2 3 2" xfId="19837"/>
    <cellStyle name="标题 5 2" xfId="19838"/>
    <cellStyle name="适中 4 2 3 4" xfId="19839"/>
    <cellStyle name="标题 5 2 2" xfId="19840"/>
    <cellStyle name="适中 4 2 3 4 2" xfId="19841"/>
    <cellStyle name="标题 5 2 2 2" xfId="19842"/>
    <cellStyle name="标题 5 2 2 2 2" xfId="19843"/>
    <cellStyle name="标题 5 2 2 2 3" xfId="19844"/>
    <cellStyle name="标题 5 2 2 2 4" xfId="19845"/>
    <cellStyle name="标题 5 2 2 2 5" xfId="19846"/>
    <cellStyle name="标题 5 2 2 2 6" xfId="19847"/>
    <cellStyle name="标题 5 2 2 2 6 2" xfId="19848"/>
    <cellStyle name="标题 5 2 2 2_2015财政决算公开" xfId="19849"/>
    <cellStyle name="标题 5 2 2 3" xfId="19850"/>
    <cellStyle name="标题 5 2 2 3 2" xfId="19851"/>
    <cellStyle name="强调文字颜色 2 3 5 4" xfId="19852"/>
    <cellStyle name="标题 5 2 2 3 2 2" xfId="19853"/>
    <cellStyle name="计算 6 2 3" xfId="19854"/>
    <cellStyle name="标题 5 2 2 3 2 2 2 2" xfId="19855"/>
    <cellStyle name="标题 5 2 2 3 2 2 3" xfId="19856"/>
    <cellStyle name="计算 6 3 3" xfId="19857"/>
    <cellStyle name="标题 5 2 2 3 2 2 3 2" xfId="19858"/>
    <cellStyle name="计算 6 3 4" xfId="19859"/>
    <cellStyle name="差 2 3 2 2 2" xfId="19860"/>
    <cellStyle name="标题 5 2 2 3 2 2 3 3" xfId="19861"/>
    <cellStyle name="标题 5 2 2 3 2 2 4" xfId="19862"/>
    <cellStyle name="标题 5 2 2 3 2 3" xfId="19863"/>
    <cellStyle name="标题 5 2 2 3 2 4" xfId="19864"/>
    <cellStyle name="标题 5 2 2 3 2 5" xfId="19865"/>
    <cellStyle name="标题 5 2 2 3 3 2" xfId="19866"/>
    <cellStyle name="标题 5 2 2 3 3 3" xfId="19867"/>
    <cellStyle name="标题 5 2 2 3 3 3 2" xfId="19868"/>
    <cellStyle name="常规 2 4 2 2 5 2 4 2" xfId="19869"/>
    <cellStyle name="标题 5 2 2 3 4" xfId="19870"/>
    <cellStyle name="标题 5 2 2 3 5" xfId="19871"/>
    <cellStyle name="强调文字颜色 5 2 2 3 5" xfId="19872"/>
    <cellStyle name="标题 5 2 2 3 5 2" xfId="19873"/>
    <cellStyle name="标题 5 2 2 4" xfId="19874"/>
    <cellStyle name="标题 5 2 2 4 2" xfId="19875"/>
    <cellStyle name="标题 5 2 2 4 2 2" xfId="19876"/>
    <cellStyle name="标题 5 2 2 4 2 3" xfId="19877"/>
    <cellStyle name="标题 5 2 2 4 2 3 2" xfId="19878"/>
    <cellStyle name="标题 5 2 2 4 3" xfId="19879"/>
    <cellStyle name="强调文字颜色 3 8 2 2" xfId="19880"/>
    <cellStyle name="标题 5 2 2 4 4" xfId="19881"/>
    <cellStyle name="强调文字颜色 5 2 3 2 5" xfId="19882"/>
    <cellStyle name="标题 5 2 2 4 4 2" xfId="19883"/>
    <cellStyle name="常规 2 2 5 3 2 4" xfId="19884"/>
    <cellStyle name="标题 5 2 2 5" xfId="19885"/>
    <cellStyle name="差 3 3 3" xfId="19886"/>
    <cellStyle name="标题 5 2 2 5 2 2 2" xfId="19887"/>
    <cellStyle name="货币 2 2 3 2 2 2 3 2" xfId="19888"/>
    <cellStyle name="标题 5 2 2 5 2 3" xfId="19889"/>
    <cellStyle name="差 3 4 3" xfId="19890"/>
    <cellStyle name="标题 5 2 2 5 2 3 2" xfId="19891"/>
    <cellStyle name="标题 5 2 2 5 3" xfId="19892"/>
    <cellStyle name="标题 5 2 2 5 3 2" xfId="19893"/>
    <cellStyle name="标题 5 2 2 6 2" xfId="19894"/>
    <cellStyle name="常规 2 4 2 3 2 2 2" xfId="19895"/>
    <cellStyle name="标题 5 2 2 6 3" xfId="19896"/>
    <cellStyle name="常规 2 4 2 3 2 2 2 2" xfId="19897"/>
    <cellStyle name="标题 5 2 2 6 3 2" xfId="19898"/>
    <cellStyle name="货币 2 2 2 2 6" xfId="19899"/>
    <cellStyle name="标题 5 2 2_2015财政决算公开" xfId="19900"/>
    <cellStyle name="标题 5 2 3 2 2" xfId="19901"/>
    <cellStyle name="千位分隔 3 2 2 2 4" xfId="19902"/>
    <cellStyle name="强调文字颜色 3 2 5 4" xfId="19903"/>
    <cellStyle name="标题 5 2 3 2 2 2" xfId="19904"/>
    <cellStyle name="标题 5 2 3 2 2 2 2 2" xfId="19905"/>
    <cellStyle name="标题 5 2 3 2 2 2 3 2" xfId="19906"/>
    <cellStyle name="标题 5 2 3 2 2 2 3 3" xfId="19907"/>
    <cellStyle name="标题 5 2 3 2 2 2 4" xfId="19908"/>
    <cellStyle name="千位分隔 3 2 2 2 5" xfId="19909"/>
    <cellStyle name="强调文字颜色 3 2 5 5" xfId="19910"/>
    <cellStyle name="标题 5 2 3 2 2 3" xfId="19911"/>
    <cellStyle name="千位分隔 3 2 2 2 5 2" xfId="19912"/>
    <cellStyle name="强调文字颜色 3 2 5 5 2" xfId="19913"/>
    <cellStyle name="标题 5 2 3 2 2 3 2" xfId="19914"/>
    <cellStyle name="标题 5 2 3 2 2 4" xfId="19915"/>
    <cellStyle name="标题 5 2 3 2 2 4 2" xfId="19916"/>
    <cellStyle name="标题 5 2 3 2 2 4 3" xfId="19917"/>
    <cellStyle name="标题 5 2 3 2 2 5" xfId="19918"/>
    <cellStyle name="标题 5 2 3 2 3" xfId="19919"/>
    <cellStyle name="千位分隔 3 2 2 3 4" xfId="19920"/>
    <cellStyle name="强调文字颜色 3 2 6 4" xfId="19921"/>
    <cellStyle name="标题 5 2 3 2 3 2" xfId="19922"/>
    <cellStyle name="标题 5 2 3 2 4" xfId="19923"/>
    <cellStyle name="标题 5 2 3 2 5" xfId="19924"/>
    <cellStyle name="千位分隔 3 2 2 5 4" xfId="19925"/>
    <cellStyle name="标题 5 2 3 2 5 2" xfId="19926"/>
    <cellStyle name="标题 5 2 3 3" xfId="19927"/>
    <cellStyle name="标题 5 2 3 3 2" xfId="19928"/>
    <cellStyle name="千位分隔 3 2 3 2 4" xfId="19929"/>
    <cellStyle name="强调文字颜色 3 3 5 4" xfId="19930"/>
    <cellStyle name="标题 5 2 3 3 2 2" xfId="19931"/>
    <cellStyle name="千位分隔 3 2 3 2 5" xfId="19932"/>
    <cellStyle name="标题 5 2 3 3 2 3" xfId="19933"/>
    <cellStyle name="千位分隔 3 2 3 2 5 2" xfId="19934"/>
    <cellStyle name="标题 5 2 3 3 2 3 2" xfId="19935"/>
    <cellStyle name="标题 5 2 3 3 3" xfId="19936"/>
    <cellStyle name="标题 5 2 3 3 4" xfId="19937"/>
    <cellStyle name="强调文字颜色 5 3 2 2 5" xfId="19938"/>
    <cellStyle name="千位分隔 3 2 3 4 4" xfId="19939"/>
    <cellStyle name="标题 5 2 3 3 4 2" xfId="19940"/>
    <cellStyle name="常规 2 2 6 2 2 4" xfId="19941"/>
    <cellStyle name="标题 5 2 3 4" xfId="19942"/>
    <cellStyle name="标题 5 2 3 4 2" xfId="19943"/>
    <cellStyle name="千位分隔 3 2 4 2 4" xfId="19944"/>
    <cellStyle name="标题 5 2 3 4 2 2" xfId="19945"/>
    <cellStyle name="千位分隔 3 2 4 2 5" xfId="19946"/>
    <cellStyle name="标题 5 2 3 4 2 3" xfId="19947"/>
    <cellStyle name="千位分隔 3 2 4 2 5 2" xfId="19948"/>
    <cellStyle name="常规 2 2 3 5" xfId="19949"/>
    <cellStyle name="标题 5 2 3 4 2 3 2" xfId="19950"/>
    <cellStyle name="常规 2 2 3 6" xfId="19951"/>
    <cellStyle name="标题 5 2 3 4 2 3 3" xfId="19952"/>
    <cellStyle name="标题 5 2 3 4 3" xfId="19953"/>
    <cellStyle name="千位分隔 3 2 4 3 4" xfId="19954"/>
    <cellStyle name="烹拳_laroux" xfId="19955"/>
    <cellStyle name="标题 5 2 3 4 3 2" xfId="19956"/>
    <cellStyle name="强调文字颜色 3 9 2 2" xfId="19957"/>
    <cellStyle name="标题 5 2 3 4 4" xfId="19958"/>
    <cellStyle name="强调文字颜色 5 3 3 2 5" xfId="19959"/>
    <cellStyle name="千位分隔 3 2 4 4 4" xfId="19960"/>
    <cellStyle name="标题 5 2 3 4 4 2" xfId="19961"/>
    <cellStyle name="常规 2 2 6 3 2 4" xfId="19962"/>
    <cellStyle name="强调文字颜色 3 9 2 3" xfId="19963"/>
    <cellStyle name="标题 5 2 3 4 5" xfId="19964"/>
    <cellStyle name="差 2 8 2" xfId="19965"/>
    <cellStyle name="标题 5 2 3 5" xfId="19966"/>
    <cellStyle name="标题 5 2 3 5 2" xfId="19967"/>
    <cellStyle name="标题 5 2 3 5 3" xfId="19968"/>
    <cellStyle name="标题 5 2 3 5 3 2" xfId="19969"/>
    <cellStyle name="标题 5 2 3 6" xfId="19970"/>
    <cellStyle name="标题 5 2 3_2015财政决算公开" xfId="19971"/>
    <cellStyle name="强调文字颜色 5 2 3" xfId="19972"/>
    <cellStyle name="小数 2 3 5 2" xfId="19973"/>
    <cellStyle name="强调文字颜色 4 3 3 2 3 3" xfId="19974"/>
    <cellStyle name="千位分隔 2 2 4 4 2 3" xfId="19975"/>
    <cellStyle name="千位分隔 3 3 2 3 3 2" xfId="19976"/>
    <cellStyle name="千位分隔 11 2" xfId="19977"/>
    <cellStyle name="标题 5 2 4" xfId="19978"/>
    <cellStyle name="千位分隔 11 2 2" xfId="19979"/>
    <cellStyle name="标题 5 2 4 2" xfId="19980"/>
    <cellStyle name="常规 2 2 7 4 2 2 3" xfId="19981"/>
    <cellStyle name="标题 5 2 4 2 2" xfId="19982"/>
    <cellStyle name="千位分隔 3 3 2 2 4" xfId="19983"/>
    <cellStyle name="强调文字颜色 4 2 5 4" xfId="19984"/>
    <cellStyle name="常规 2 2 7 4 2 2 3 2" xfId="19985"/>
    <cellStyle name="标题 5 2 4 2 2 2" xfId="19986"/>
    <cellStyle name="标题 5 2 4 2 3" xfId="19987"/>
    <cellStyle name="标题 5 2 4 2 4" xfId="19988"/>
    <cellStyle name="强调文字颜色 4 2 7 4" xfId="19989"/>
    <cellStyle name="标题 5 2 4 2 4 2" xfId="19990"/>
    <cellStyle name="标题 5 2 4 2 5" xfId="19991"/>
    <cellStyle name="千位分隔 11 2 3" xfId="19992"/>
    <cellStyle name="标题 5 2 4 3" xfId="19993"/>
    <cellStyle name="千位分隔 11 2 3 2" xfId="19994"/>
    <cellStyle name="标题 5 2 4 3 2" xfId="19995"/>
    <cellStyle name="标题 5 2 4 3 3" xfId="19996"/>
    <cellStyle name="标题 5 2 4 3 3 2" xfId="19997"/>
    <cellStyle name="标题 5 2 4 4" xfId="19998"/>
    <cellStyle name="标题 5 2 4 5" xfId="19999"/>
    <cellStyle name="标题 5 2 4 5 2" xfId="20000"/>
    <cellStyle name="标题 5 2 5 2" xfId="20001"/>
    <cellStyle name="标题 5 2 5 2 2" xfId="20002"/>
    <cellStyle name="常规 6 2" xfId="20003"/>
    <cellStyle name="标题 5 2 5 2 3" xfId="20004"/>
    <cellStyle name="输出 6 3 4" xfId="20005"/>
    <cellStyle name="强调文字颜色 5 2 6 4" xfId="20006"/>
    <cellStyle name="常规 6 2 2" xfId="20007"/>
    <cellStyle name="标题 5 2 5 2 3 2" xfId="20008"/>
    <cellStyle name="强调文字颜色 6 4 2 4 3 2" xfId="20009"/>
    <cellStyle name="常规 2 3 11 2 3 2" xfId="20010"/>
    <cellStyle name="标题 5 2 5 3" xfId="20011"/>
    <cellStyle name="标题 5 2 5 4" xfId="20012"/>
    <cellStyle name="标题 5 3_2015财政决算公开" xfId="20013"/>
    <cellStyle name="标题 5 2 5 4 2" xfId="20014"/>
    <cellStyle name="千位分隔 11 4" xfId="20015"/>
    <cellStyle name="标题 5 2 6" xfId="20016"/>
    <cellStyle name="千位分隔 11 4 2" xfId="20017"/>
    <cellStyle name="警告文本 2 4 2 3" xfId="20018"/>
    <cellStyle name="标题 5 2 6 2" xfId="20019"/>
    <cellStyle name="警告文本 2 4 2 3 2" xfId="20020"/>
    <cellStyle name="标题 5 2 6 2 2" xfId="20021"/>
    <cellStyle name="千位分隔 3 5 2 2 4" xfId="20022"/>
    <cellStyle name="强调文字颜色 6 2 5 4" xfId="20023"/>
    <cellStyle name="标题 5 2 6 2 2 2" xfId="20024"/>
    <cellStyle name="强调文字颜色 6 2 6 4" xfId="20025"/>
    <cellStyle name="标题 5 2 6 2 3 2" xfId="20026"/>
    <cellStyle name="标题 5 2 6 2 3 3" xfId="20027"/>
    <cellStyle name="标题 5 2 6 2 4" xfId="20028"/>
    <cellStyle name="千位分隔 3 12 2" xfId="20029"/>
    <cellStyle name="标题 5 2 6 3" xfId="20030"/>
    <cellStyle name="标题 5 2 6 3 2" xfId="20031"/>
    <cellStyle name="标题 5 2 6 4" xfId="20032"/>
    <cellStyle name="标题 5 2 6 4 2" xfId="20033"/>
    <cellStyle name="标题 5 2 6 4 3" xfId="20034"/>
    <cellStyle name="标题 5 2 6 5" xfId="20035"/>
    <cellStyle name="常规 44 3 2" xfId="20036"/>
    <cellStyle name="标题 5 2 7" xfId="20037"/>
    <cellStyle name="强调文字颜色 2 3 2 2 5" xfId="20038"/>
    <cellStyle name="标题 5 2 7 2" xfId="20039"/>
    <cellStyle name="强调文字颜色 2 3 2 2 6" xfId="20040"/>
    <cellStyle name="标题 5 2 7 3" xfId="20041"/>
    <cellStyle name="强调文字颜色 2 3 2 2 6 2" xfId="20042"/>
    <cellStyle name="货币 2 6 3 2 2 3" xfId="20043"/>
    <cellStyle name="标题 5 2 7 3 2" xfId="20044"/>
    <cellStyle name="标题 5 3" xfId="20045"/>
    <cellStyle name="千位分隔 5 5 2 3" xfId="20046"/>
    <cellStyle name="标题 5 3 2" xfId="20047"/>
    <cellStyle name="千位分隔 5 5 2 3 2" xfId="20048"/>
    <cellStyle name="标题 5 3 2 2" xfId="20049"/>
    <cellStyle name="标题 5 3 2 2 2 2 2 2" xfId="20050"/>
    <cellStyle name="标题 5 3 2 2 2 2 3" xfId="20051"/>
    <cellStyle name="标题 5 3 2 2 2 2 3 3" xfId="20052"/>
    <cellStyle name="标题 5 3 2 2 2 3" xfId="20053"/>
    <cellStyle name="标题 5 3 2 2 2 3 2" xfId="20054"/>
    <cellStyle name="标题 5 3 2 2 2 4" xfId="20055"/>
    <cellStyle name="标题 5 3 2 2 2 4 2" xfId="20056"/>
    <cellStyle name="检查单元格 8 2 3 2" xfId="20057"/>
    <cellStyle name="标题 5 3 2 2 2 4 3" xfId="20058"/>
    <cellStyle name="标题 5 3 2 2 2 5" xfId="20059"/>
    <cellStyle name="标题 5 3 2 2 3 2" xfId="20060"/>
    <cellStyle name="标题 5 3 2 2 3 3" xfId="20061"/>
    <cellStyle name="标题 5 3 2 2 3 3 2" xfId="20062"/>
    <cellStyle name="常规 2 4 2 2 6 2 3 2" xfId="20063"/>
    <cellStyle name="标题 5 3 2 2 4" xfId="20064"/>
    <cellStyle name="标题 5 3 2 3" xfId="20065"/>
    <cellStyle name="标题 5 3 2 3 2 2 2" xfId="20066"/>
    <cellStyle name="千位分隔 2 7 2 2 2" xfId="20067"/>
    <cellStyle name="标题 5 3 2 3 2 3" xfId="20068"/>
    <cellStyle name="标题 5 3 2 3 2 3 2" xfId="20069"/>
    <cellStyle name="标题 5 3 2 3 2 3 3" xfId="20070"/>
    <cellStyle name="千位分隔 2 7 2 2 3" xfId="20071"/>
    <cellStyle name="标题 5 3 2 3 2 4" xfId="20072"/>
    <cellStyle name="标题 5 3 2 3 3 2" xfId="20073"/>
    <cellStyle name="标题 5 3 2 3 4" xfId="20074"/>
    <cellStyle name="强调文字颜色 6 2 2 2 5" xfId="20075"/>
    <cellStyle name="标题 5 3 2 3 4 2" xfId="20076"/>
    <cellStyle name="常规 2 3 5 2 2 4" xfId="20077"/>
    <cellStyle name="强调文字颜色 6 2 2 2 6" xfId="20078"/>
    <cellStyle name="千位分隔 2 7 2 4 2" xfId="20079"/>
    <cellStyle name="标题 5 3 2 3 4 3" xfId="20080"/>
    <cellStyle name="常规 8 2 2 3 4 2" xfId="20081"/>
    <cellStyle name="标题 5 3 2 4" xfId="20082"/>
    <cellStyle name="标题 5 3 2 4 3" xfId="20083"/>
    <cellStyle name="标题 5 3 2 4 3 2" xfId="20084"/>
    <cellStyle name="标题 5 3 2 5" xfId="20085"/>
    <cellStyle name="标题 5 3 2 6" xfId="20086"/>
    <cellStyle name="标题 5 3 2 6 2" xfId="20087"/>
    <cellStyle name="标题 5 3 2_2015财政决算公开" xfId="20088"/>
    <cellStyle name="标题 5 3 3" xfId="20089"/>
    <cellStyle name="标题 5 3 3 2" xfId="20090"/>
    <cellStyle name="货币 5 2 2 3" xfId="20091"/>
    <cellStyle name="标题 5 3 3 2 2 3 3" xfId="20092"/>
    <cellStyle name="千位分隔 4 2 2 4 5" xfId="20093"/>
    <cellStyle name="货币 5 4 2" xfId="20094"/>
    <cellStyle name="标题 5 3 3 2 4 3" xfId="20095"/>
    <cellStyle name="标题 5 3 3 3" xfId="20096"/>
    <cellStyle name="千位分隔 4 2 3 3 4" xfId="20097"/>
    <cellStyle name="常规 5 9 4" xfId="20098"/>
    <cellStyle name="标题 5 3 3 3 3 2" xfId="20099"/>
    <cellStyle name="标题 5 3 3 4" xfId="20100"/>
    <cellStyle name="差 3 8 2" xfId="20101"/>
    <cellStyle name="标题 5 3 3 5" xfId="20102"/>
    <cellStyle name="强调文字颜色 4 2 6 4 2" xfId="20103"/>
    <cellStyle name="标题 5 3 4" xfId="20104"/>
    <cellStyle name="标题 5 3 4 2" xfId="20105"/>
    <cellStyle name="标题 5 3 4 2 2" xfId="20106"/>
    <cellStyle name="常规 13 7" xfId="20107"/>
    <cellStyle name="标题 5 3 4 2 3" xfId="20108"/>
    <cellStyle name="常规 13 8" xfId="20109"/>
    <cellStyle name="标题 5 3 4 2 3 2" xfId="20110"/>
    <cellStyle name="标题 5 3 4 3" xfId="20111"/>
    <cellStyle name="标题 5 3 4 4" xfId="20112"/>
    <cellStyle name="标题 5 3 4 4 2" xfId="20113"/>
    <cellStyle name="常规 15 7" xfId="20114"/>
    <cellStyle name="标题 5 3 5" xfId="20115"/>
    <cellStyle name="标题 5 3 5 2" xfId="20116"/>
    <cellStyle name="标题 5 3 5 2 3 3" xfId="20117"/>
    <cellStyle name="标题 5 3 5 2 4" xfId="20118"/>
    <cellStyle name="标题 5 3 5 3" xfId="20119"/>
    <cellStyle name="标题 5 3 5 3 2" xfId="20120"/>
    <cellStyle name="标题 5 3 5 4" xfId="20121"/>
    <cellStyle name="标题 5 3 5 4 2" xfId="20122"/>
    <cellStyle name="标题 5 3 5 4 3" xfId="20123"/>
    <cellStyle name="标题 5 3 5 5" xfId="20124"/>
    <cellStyle name="标题 5 3 6 2" xfId="20125"/>
    <cellStyle name="标题 5 3 6 3" xfId="20126"/>
    <cellStyle name="标题 5 3 6 3 2" xfId="20127"/>
    <cellStyle name="常规 39 4 2" xfId="20128"/>
    <cellStyle name="标题 5 3 7" xfId="20129"/>
    <cellStyle name="标题 5 3 8" xfId="20130"/>
    <cellStyle name="标题 5 3 8 2" xfId="20131"/>
    <cellStyle name="标题 5 4" xfId="20132"/>
    <cellStyle name="标题 5 4 2" xfId="20133"/>
    <cellStyle name="标题 5 4 2 2" xfId="20134"/>
    <cellStyle name="标题 5 4 2 2 2" xfId="20135"/>
    <cellStyle name="货币 4 5 2 5" xfId="20136"/>
    <cellStyle name="标题 5 4 2 2 2 2" xfId="20137"/>
    <cellStyle name="适中 2 4 3 3 2" xfId="20138"/>
    <cellStyle name="货币 4 5 2 6" xfId="20139"/>
    <cellStyle name="标题 5 4 2 2 2 3" xfId="20140"/>
    <cellStyle name="货币 4 5 2 6 2" xfId="20141"/>
    <cellStyle name="标题 5 4 2 2 2 3 2" xfId="20142"/>
    <cellStyle name="常规 2 4 2 2 7 2 3 2" xfId="20143"/>
    <cellStyle name="标题 5 4 2 2 4" xfId="20144"/>
    <cellStyle name="标题 5 4 2 3" xfId="20145"/>
    <cellStyle name="标题 5 4 2 3 2" xfId="20146"/>
    <cellStyle name="标题 5 4 2 3 3" xfId="20147"/>
    <cellStyle name="标题 5 4 2 4" xfId="20148"/>
    <cellStyle name="差 4 7 2" xfId="20149"/>
    <cellStyle name="标题 5 4 2 5" xfId="20150"/>
    <cellStyle name="标题 5 4 2 5 2" xfId="20151"/>
    <cellStyle name="标题 5 4 3" xfId="20152"/>
    <cellStyle name="常规 2 4 9 2 2" xfId="20153"/>
    <cellStyle name="标题 5 4 3 2" xfId="20154"/>
    <cellStyle name="常规 2 4 9 2 2 2" xfId="20155"/>
    <cellStyle name="标题 5 4 3 2 2" xfId="20156"/>
    <cellStyle name="标题 5 4 3 2 3" xfId="20157"/>
    <cellStyle name="标题 5 4 3 3" xfId="20158"/>
    <cellStyle name="常规 2 4 9 2 2 3" xfId="20159"/>
    <cellStyle name="标题 5 4 3 4" xfId="20160"/>
    <cellStyle name="标题 5 4 3 4 2" xfId="20161"/>
    <cellStyle name="标题 5 4 4 2" xfId="20162"/>
    <cellStyle name="标题 5 4 4 3" xfId="20163"/>
    <cellStyle name="标题 5 4 4 3 2" xfId="20164"/>
    <cellStyle name="标题 5 4 5" xfId="20165"/>
    <cellStyle name="常规 2 4 9 2 4" xfId="20166"/>
    <cellStyle name="标题 5 4 6" xfId="20167"/>
    <cellStyle name="标题 5 4 6 2" xfId="20168"/>
    <cellStyle name="标题 5 5" xfId="20169"/>
    <cellStyle name="常规 6 2 3 3 2 3" xfId="20170"/>
    <cellStyle name="标题 5 5 2" xfId="20171"/>
    <cellStyle name="常规 6 2 3 3 2 3 2" xfId="20172"/>
    <cellStyle name="标题 5 5 2 2" xfId="20173"/>
    <cellStyle name="标题 5 5 2 2 2" xfId="20174"/>
    <cellStyle name="标题 5 5 2 2 3" xfId="20175"/>
    <cellStyle name="标题 5 5 2 2 3 2" xfId="20176"/>
    <cellStyle name="标题 5 5 2 3" xfId="20177"/>
    <cellStyle name="标题 5 5 2 4" xfId="20178"/>
    <cellStyle name="标题 5 5 2 4 2" xfId="20179"/>
    <cellStyle name="标题 5 5 3" xfId="20180"/>
    <cellStyle name="常规 2 4 9 3 2" xfId="20181"/>
    <cellStyle name="标题 5 5 3 2" xfId="20182"/>
    <cellStyle name="货币 4 14 2" xfId="20183"/>
    <cellStyle name="标题 5 5 3 3" xfId="20184"/>
    <cellStyle name="标题 5 5 3 3 2" xfId="20185"/>
    <cellStyle name="标题 5 5 5" xfId="20186"/>
    <cellStyle name="标题 5 5 5 2" xfId="20187"/>
    <cellStyle name="标题 5 6" xfId="20188"/>
    <cellStyle name="标题 5 6 2" xfId="20189"/>
    <cellStyle name="标题 5 6 2 2" xfId="20190"/>
    <cellStyle name="标题 5 6 2 3" xfId="20191"/>
    <cellStyle name="标题 5 6 2 3 2" xfId="20192"/>
    <cellStyle name="标题 5 6 3" xfId="20193"/>
    <cellStyle name="标题 5 7" xfId="20194"/>
    <cellStyle name="标题 5 7 2" xfId="20195"/>
    <cellStyle name="标题 5 7 2 2" xfId="20196"/>
    <cellStyle name="标题 5 7 2 3" xfId="20197"/>
    <cellStyle name="标题 5 7 2 3 2" xfId="20198"/>
    <cellStyle name="标题 5 7 3" xfId="20199"/>
    <cellStyle name="标题 5 7 4" xfId="20200"/>
    <cellStyle name="强调文字颜色 2 3 3 2 2 2 3 2" xfId="20201"/>
    <cellStyle name="标题 5 8" xfId="20202"/>
    <cellStyle name="标题 5 8 2" xfId="20203"/>
    <cellStyle name="标题 5 8 3" xfId="20204"/>
    <cellStyle name="常规 2 2 2 5 3 2 2 3 2" xfId="20205"/>
    <cellStyle name="标题 5 9" xfId="20206"/>
    <cellStyle name="常规 2 4 3 4 3 2" xfId="20207"/>
    <cellStyle name="货币 4 2 3 3 2 2 2" xfId="20208"/>
    <cellStyle name="标题 5_2015财政决算公开" xfId="20209"/>
    <cellStyle name="标题 6" xfId="20210"/>
    <cellStyle name="标题 6 2" xfId="20211"/>
    <cellStyle name="标题 6 2 2" xfId="20212"/>
    <cellStyle name="标题 6 2 2 2" xfId="20213"/>
    <cellStyle name="标题 6 2 2 3" xfId="20214"/>
    <cellStyle name="标题 6 2 2 3 2" xfId="20215"/>
    <cellStyle name="标题 6 2 3" xfId="20216"/>
    <cellStyle name="标题 6 2 4" xfId="20217"/>
    <cellStyle name="标题 6 2 4 2" xfId="20218"/>
    <cellStyle name="标题 6 3" xfId="20219"/>
    <cellStyle name="标题 6 4" xfId="20220"/>
    <cellStyle name="标题 6 4 2" xfId="20221"/>
    <cellStyle name="标题 7" xfId="20222"/>
    <cellStyle name="标题 7 2" xfId="20223"/>
    <cellStyle name="标题 7 2 2" xfId="20224"/>
    <cellStyle name="标题 7 2 2 2" xfId="20225"/>
    <cellStyle name="标题 7 2 2 3" xfId="20226"/>
    <cellStyle name="标题 7 2 2 3 2" xfId="20227"/>
    <cellStyle name="标题 7 2 3" xfId="20228"/>
    <cellStyle name="千位分隔 3 2 2 2 2 4 2" xfId="20229"/>
    <cellStyle name="强调文字颜色 3 2 5 2 4 2" xfId="20230"/>
    <cellStyle name="强调文字颜色 4 2 8 3 2" xfId="20231"/>
    <cellStyle name="标题 7 2 4" xfId="20232"/>
    <cellStyle name="输出 3 2 3 2 2" xfId="20233"/>
    <cellStyle name="标题 7 3" xfId="20234"/>
    <cellStyle name="输出 3 2 3 2 2 2" xfId="20235"/>
    <cellStyle name="标题 7 3 2" xfId="20236"/>
    <cellStyle name="输出 3 2 3 2 2 3" xfId="20237"/>
    <cellStyle name="标题 7 3 3" xfId="20238"/>
    <cellStyle name="输出 3 2 3 2 3" xfId="20239"/>
    <cellStyle name="标题 7 4" xfId="20240"/>
    <cellStyle name="输出 3 2 3 2 4" xfId="20241"/>
    <cellStyle name="标题 7 5" xfId="20242"/>
    <cellStyle name="输出 3 2 3 2 4 2" xfId="20243"/>
    <cellStyle name="标题 7 5 2" xfId="20244"/>
    <cellStyle name="常规 16 2 2 2 2" xfId="20245"/>
    <cellStyle name="常规 21 2 2 2 2" xfId="20246"/>
    <cellStyle name="标题 8 2 2" xfId="20247"/>
    <cellStyle name="常规 16 2 2 2 3" xfId="20248"/>
    <cellStyle name="常规 21 2 2 2 3" xfId="20249"/>
    <cellStyle name="标题 8 2 3" xfId="20250"/>
    <cellStyle name="常规 16 2 2 4" xfId="20251"/>
    <cellStyle name="常规 21 2 2 4" xfId="20252"/>
    <cellStyle name="输出 3 2 3 3 3" xfId="20253"/>
    <cellStyle name="常规 2 2 2 5 3 2 3" xfId="20254"/>
    <cellStyle name="标题 8 4" xfId="20255"/>
    <cellStyle name="常规 16 2 2 4 2" xfId="20256"/>
    <cellStyle name="常规 21 2 2 4 2" xfId="20257"/>
    <cellStyle name="输出 3 2 3 3 3 2" xfId="20258"/>
    <cellStyle name="标题 8 4 2" xfId="20259"/>
    <cellStyle name="标题 9 2 2" xfId="20260"/>
    <cellStyle name="标题 9 2 3" xfId="20261"/>
    <cellStyle name="标题 9 2 3 2" xfId="20262"/>
    <cellStyle name="常规 2 2 2 5 3 3 2" xfId="20263"/>
    <cellStyle name="标题 9 3" xfId="20264"/>
    <cellStyle name="标题 9 4" xfId="20265"/>
    <cellStyle name="标题 9 4 2" xfId="20266"/>
    <cellStyle name="表标题" xfId="20267"/>
    <cellStyle name="表标题 2" xfId="20268"/>
    <cellStyle name="常规 2 4 2 2 9" xfId="20269"/>
    <cellStyle name="表标题 2 2 2 2 2 2" xfId="20270"/>
    <cellStyle name="表标题 2 2 2 2 2 3" xfId="20271"/>
    <cellStyle name="表标题 2 2 2 2 4" xfId="20272"/>
    <cellStyle name="表标题 2 2 2 2 4 2" xfId="20273"/>
    <cellStyle name="千位分隔 2 2 2 5 2 3" xfId="20274"/>
    <cellStyle name="表标题 2 2 2 3 2" xfId="20275"/>
    <cellStyle name="千位分隔 2 2 2 5 2 4" xfId="20276"/>
    <cellStyle name="表标题 2 2 2 3 3" xfId="20277"/>
    <cellStyle name="千位分隔 2 2 2 5 2 4 2" xfId="20278"/>
    <cellStyle name="表标题 2 2 2 3 3 2" xfId="20279"/>
    <cellStyle name="表标题 2 2 2 4" xfId="20280"/>
    <cellStyle name="千位分隔 4 2 2 3 2 2" xfId="20281"/>
    <cellStyle name="常规 104 2 2" xfId="20282"/>
    <cellStyle name="表标题 2 2 3 2 2" xfId="20283"/>
    <cellStyle name="强调文字颜色 1 2 4 5" xfId="20284"/>
    <cellStyle name="表标题 2 2 3 2 3 2" xfId="20285"/>
    <cellStyle name="表标题 2 2 3 4" xfId="20286"/>
    <cellStyle name="千位分隔 4 2 2 3 3 2" xfId="20287"/>
    <cellStyle name="表标题 2 2 3 4 2" xfId="20288"/>
    <cellStyle name="表标题 2 2 4 2" xfId="20289"/>
    <cellStyle name="表标题 2 2 4 3" xfId="20290"/>
    <cellStyle name="表标题 2 2 4 3 2" xfId="20291"/>
    <cellStyle name="表标题 2 2 5" xfId="20292"/>
    <cellStyle name="表标题 2 2 6" xfId="20293"/>
    <cellStyle name="检查单元格 3 2 5 2" xfId="20294"/>
    <cellStyle name="表标题 2 2 6 2" xfId="20295"/>
    <cellStyle name="表标题 2 3" xfId="20296"/>
    <cellStyle name="表标题 2 3 2 4 2" xfId="20297"/>
    <cellStyle name="千位分隔 4 2 2 4 2 2 2" xfId="20298"/>
    <cellStyle name="表标题 2 3 3 3 2" xfId="20299"/>
    <cellStyle name="表标题 2 3 5 2" xfId="20300"/>
    <cellStyle name="表标题 2 4 2 2" xfId="20301"/>
    <cellStyle name="解释性文本 3 5 2" xfId="20302"/>
    <cellStyle name="表标题 2 4 2 3" xfId="20303"/>
    <cellStyle name="解释性文本 3 5 3" xfId="20304"/>
    <cellStyle name="强调文字颜色 6 2 3" xfId="20305"/>
    <cellStyle name="千位分隔 2 2 4 5 2 3" xfId="20306"/>
    <cellStyle name="表标题 2 4 2 3 2" xfId="20307"/>
    <cellStyle name="解释性文本 3 5 3 2" xfId="20308"/>
    <cellStyle name="表标题 2 4 3" xfId="20309"/>
    <cellStyle name="解释性文本 3 6" xfId="20310"/>
    <cellStyle name="常规 10 10 2" xfId="20311"/>
    <cellStyle name="表标题 2 4 4" xfId="20312"/>
    <cellStyle name="解释性文本 3 7" xfId="20313"/>
    <cellStyle name="表标题 2 4 4 2" xfId="20314"/>
    <cellStyle name="解释性文本 3 7 2" xfId="20315"/>
    <cellStyle name="表标题 2 5" xfId="20316"/>
    <cellStyle name="表标题 2 6" xfId="20317"/>
    <cellStyle name="计算 3 4 2 2 3 2" xfId="20318"/>
    <cellStyle name="表标题 2 7" xfId="20319"/>
    <cellStyle name="强调文字颜色 6 5 2 4" xfId="20320"/>
    <cellStyle name="表标题 2 7 2" xfId="20321"/>
    <cellStyle name="解释性文本 6 5" xfId="20322"/>
    <cellStyle name="货币 2 2 5 3 4 2" xfId="20323"/>
    <cellStyle name="常规 4 2 4 6 2" xfId="20324"/>
    <cellStyle name="表标题 3" xfId="20325"/>
    <cellStyle name="千位分隔 3 6 8" xfId="20326"/>
    <cellStyle name="表标题 3 2 5 2" xfId="20327"/>
    <cellStyle name="千位分隔 4 3 8" xfId="20328"/>
    <cellStyle name="表标题 3 3 2 2" xfId="20329"/>
    <cellStyle name="强调文字颜色 6 2 3 5 2 3 2" xfId="20330"/>
    <cellStyle name="表标题 3 3 3" xfId="20331"/>
    <cellStyle name="表标题 3 3 4" xfId="20332"/>
    <cellStyle name="表标题 3 3 4 2" xfId="20333"/>
    <cellStyle name="表标题 3 4 3" xfId="20334"/>
    <cellStyle name="千位分隔 4 2 2 2 2 2 3" xfId="20335"/>
    <cellStyle name="表标题 3 4 3 2" xfId="20336"/>
    <cellStyle name="表标题 3 5" xfId="20337"/>
    <cellStyle name="注释 3 2 2 2 2 2 3 2" xfId="20338"/>
    <cellStyle name="常规 12 5 2 2" xfId="20339"/>
    <cellStyle name="表标题 3 6" xfId="20340"/>
    <cellStyle name="常规 12 5 2 2 2" xfId="20341"/>
    <cellStyle name="表标题 3 6 2" xfId="20342"/>
    <cellStyle name="货币 2 2 2 3 2 3 3 2" xfId="20343"/>
    <cellStyle name="表标题 4" xfId="20344"/>
    <cellStyle name="表标题 4 3 3" xfId="20345"/>
    <cellStyle name="表标题 4 3 3 2" xfId="20346"/>
    <cellStyle name="表标题 4 4" xfId="20347"/>
    <cellStyle name="强调文字颜色 1 3 3 2 2 2 2" xfId="20348"/>
    <cellStyle name="常规 11 2 4 2 2" xfId="20349"/>
    <cellStyle name="表标题 4 5" xfId="20350"/>
    <cellStyle name="表标题 5" xfId="20351"/>
    <cellStyle name="表标题 5 2 3 2" xfId="20352"/>
    <cellStyle name="常规 3 2 2 8" xfId="20353"/>
    <cellStyle name="表标题 5 3" xfId="20354"/>
    <cellStyle name="表标题 5 4" xfId="20355"/>
    <cellStyle name="表标题 5 4 2" xfId="20356"/>
    <cellStyle name="表标题 6" xfId="20357"/>
    <cellStyle name="输入 2 3 6 2" xfId="20358"/>
    <cellStyle name="常规 3 2 3 7" xfId="20359"/>
    <cellStyle name="表标题 6 2" xfId="20360"/>
    <cellStyle name="差 10" xfId="20361"/>
    <cellStyle name="差 10 2" xfId="20362"/>
    <cellStyle name="差 10 3" xfId="20363"/>
    <cellStyle name="差 10 3 2" xfId="20364"/>
    <cellStyle name="差 11" xfId="20365"/>
    <cellStyle name="差 11 2" xfId="20366"/>
    <cellStyle name="差 2 2 2 2 2" xfId="20367"/>
    <cellStyle name="差 2 2 2 2 2 2" xfId="20368"/>
    <cellStyle name="差 2 2 2 2 2 2 3" xfId="20369"/>
    <cellStyle name="差 2 2 2 2 2 2 3 2" xfId="20370"/>
    <cellStyle name="差 2 2 2 2 3" xfId="20371"/>
    <cellStyle name="差 2 2 2 2 3 2" xfId="20372"/>
    <cellStyle name="输出 4 3 2 2" xfId="20373"/>
    <cellStyle name="差 2 2 2 2 3 3" xfId="20374"/>
    <cellStyle name="输出 4 3 2 2 2" xfId="20375"/>
    <cellStyle name="差 2 2 2 2 3 3 2" xfId="20376"/>
    <cellStyle name="差 2 2 2 2 4" xfId="20377"/>
    <cellStyle name="差 2 2 2 2 5" xfId="20378"/>
    <cellStyle name="差 2 2 2 2 5 2" xfId="20379"/>
    <cellStyle name="差 2 2 2 3 2 2" xfId="20380"/>
    <cellStyle name="差 2 2 2 3 2 3" xfId="20381"/>
    <cellStyle name="差 2 2 2 3 3" xfId="20382"/>
    <cellStyle name="差 2 2 2 3 4" xfId="20383"/>
    <cellStyle name="差 2 2 2 3 4 2" xfId="20384"/>
    <cellStyle name="强调文字颜色 3 3 3 2 2" xfId="20385"/>
    <cellStyle name="差 2 2 2 4 2" xfId="20386"/>
    <cellStyle name="强调文字颜色 3 3 3 2 3" xfId="20387"/>
    <cellStyle name="差 2 2 2 4 3" xfId="20388"/>
    <cellStyle name="强调文字颜色 3 3 3 2 3 2" xfId="20389"/>
    <cellStyle name="差 2 2 2 4 3 2" xfId="20390"/>
    <cellStyle name="强调文字颜色 3 3 3 3" xfId="20391"/>
    <cellStyle name="差 2 2 2 5" xfId="20392"/>
    <cellStyle name="强调文字颜色 3 3 3 4" xfId="20393"/>
    <cellStyle name="差 2 2 2 6" xfId="20394"/>
    <cellStyle name="强调文字颜色 3 3 3 4 2" xfId="20395"/>
    <cellStyle name="差 2 2 2 6 2" xfId="20396"/>
    <cellStyle name="差 2 2 3" xfId="20397"/>
    <cellStyle name="常规 2 2 3 2 3 2 2 3" xfId="20398"/>
    <cellStyle name="差 2 2 3 2" xfId="20399"/>
    <cellStyle name="强调文字颜色 3 3 4 2" xfId="20400"/>
    <cellStyle name="解释性文本 3 2 4 3 2" xfId="20401"/>
    <cellStyle name="差 2 2 3 4" xfId="20402"/>
    <cellStyle name="强调文字颜色 3 3 4 3" xfId="20403"/>
    <cellStyle name="差 2 2 3 5" xfId="20404"/>
    <cellStyle name="差 2 2 4" xfId="20405"/>
    <cellStyle name="差 2 2 4 2" xfId="20406"/>
    <cellStyle name="常规 11 2 2 2 2 2 3 2" xfId="20407"/>
    <cellStyle name="差 2 2 4 3" xfId="20408"/>
    <cellStyle name="千位分隔 3 2 3 2 2" xfId="20409"/>
    <cellStyle name="强调文字颜色 3 3 5 2" xfId="20410"/>
    <cellStyle name="差 2 2 4 4" xfId="20411"/>
    <cellStyle name="货币 2 2 4 3 3 3 2" xfId="20412"/>
    <cellStyle name="差 2 2 5" xfId="20413"/>
    <cellStyle name="差 2 2 5 2" xfId="20414"/>
    <cellStyle name="差 2 2 5 3" xfId="20415"/>
    <cellStyle name="链接单元格 3 4 2" xfId="20416"/>
    <cellStyle name="差 2 2 6" xfId="20417"/>
    <cellStyle name="检查单元格 2" xfId="20418"/>
    <cellStyle name="差 2 2 7 2" xfId="20419"/>
    <cellStyle name="差 2 3 2" xfId="20420"/>
    <cellStyle name="计算 6 3 4 2" xfId="20421"/>
    <cellStyle name="差 2 3 2 2 2 2" xfId="20422"/>
    <cellStyle name="差 2 3 2 3 2" xfId="20423"/>
    <cellStyle name="强调文字颜色 3 4 3 2" xfId="20424"/>
    <cellStyle name="差 2 3 2 4" xfId="20425"/>
    <cellStyle name="强调文字颜色 3 4 3 3" xfId="20426"/>
    <cellStyle name="差 2 3 2 5" xfId="20427"/>
    <cellStyle name="强调文字颜色 3 4 3 3 2" xfId="20428"/>
    <cellStyle name="差 2 3 2 5 2" xfId="20429"/>
    <cellStyle name="常规 57" xfId="20430"/>
    <cellStyle name="常规 62" xfId="20431"/>
    <cellStyle name="强调文字颜色 2 5 4 4 2" xfId="20432"/>
    <cellStyle name="差 2 3 3" xfId="20433"/>
    <cellStyle name="常规 2 3 2 2 6 5" xfId="20434"/>
    <cellStyle name="差 2 3 3 2" xfId="20435"/>
    <cellStyle name="差 2 3 3 3" xfId="20436"/>
    <cellStyle name="强调文字颜色 3 4 4 2" xfId="20437"/>
    <cellStyle name="差 2 3 3 4" xfId="20438"/>
    <cellStyle name="差 2 3 4" xfId="20439"/>
    <cellStyle name="差 2 3 4 2" xfId="20440"/>
    <cellStyle name="差 4 2 2 2 2" xfId="20441"/>
    <cellStyle name="差 2 3 4 3" xfId="20442"/>
    <cellStyle name="差 2 3 5" xfId="20443"/>
    <cellStyle name="链接单元格 3 5 2" xfId="20444"/>
    <cellStyle name="差 2 3 6" xfId="20445"/>
    <cellStyle name="差 2 3 6 2" xfId="20446"/>
    <cellStyle name="差 2 4" xfId="20447"/>
    <cellStyle name="差 2 4 2" xfId="20448"/>
    <cellStyle name="差 2 4 2 2" xfId="20449"/>
    <cellStyle name="差 2 4 2 2 2" xfId="20450"/>
    <cellStyle name="差 2 4 2 2 3" xfId="20451"/>
    <cellStyle name="差 2 4 2 3" xfId="20452"/>
    <cellStyle name="强调文字颜色 3 5 3 2" xfId="20453"/>
    <cellStyle name="差 2 4 2 4" xfId="20454"/>
    <cellStyle name="差 2 4 3" xfId="20455"/>
    <cellStyle name="差 2 4 3 2" xfId="20456"/>
    <cellStyle name="差 2 4 3 3" xfId="20457"/>
    <cellStyle name="差 2 5" xfId="20458"/>
    <cellStyle name="常规 8 2 2 2 2 3" xfId="20459"/>
    <cellStyle name="差 2 5 2" xfId="20460"/>
    <cellStyle name="差 2 5 2 2" xfId="20461"/>
    <cellStyle name="差 2 5 2 3" xfId="20462"/>
    <cellStyle name="差 2 5 2 3 2" xfId="20463"/>
    <cellStyle name="差 2 6" xfId="20464"/>
    <cellStyle name="差 2 6 2" xfId="20465"/>
    <cellStyle name="差 2 7" xfId="20466"/>
    <cellStyle name="强调文字颜色 3 2 3 6 3 2" xfId="20467"/>
    <cellStyle name="差 2 8" xfId="20468"/>
    <cellStyle name="差 2_2015财政决算公开" xfId="20469"/>
    <cellStyle name="强调文字颜色 3 3 2 7 2" xfId="20470"/>
    <cellStyle name="差 3 2 2 2 2" xfId="20471"/>
    <cellStyle name="差 3 2 2 2 2 2 2" xfId="20472"/>
    <cellStyle name="差 3 2 2 2 2 2 3" xfId="20473"/>
    <cellStyle name="差 3 2 2 2 2 2 3 2" xfId="20474"/>
    <cellStyle name="解释性文本 3 2 2 3 2" xfId="20475"/>
    <cellStyle name="差 3 2 2 2 2 4 2" xfId="20476"/>
    <cellStyle name="强调文字颜色 3 2" xfId="20477"/>
    <cellStyle name="千位分隔 2 2 4 2 2" xfId="20478"/>
    <cellStyle name="差 3 2 2 2 3" xfId="20479"/>
    <cellStyle name="强调文字颜色 3 2 3" xfId="20480"/>
    <cellStyle name="千位分隔 2 2 4 2 2 3" xfId="20481"/>
    <cellStyle name="解释性文本 3 2 3 2" xfId="20482"/>
    <cellStyle name="差 3 2 2 2 3 3" xfId="20483"/>
    <cellStyle name="强调文字颜色 3 3" xfId="20484"/>
    <cellStyle name="千位分隔 2 2 4 2 3" xfId="20485"/>
    <cellStyle name="差 3 2 2 2 4" xfId="20486"/>
    <cellStyle name="强调文字颜色 3 4" xfId="20487"/>
    <cellStyle name="千位分隔 2 2 4 2 4" xfId="20488"/>
    <cellStyle name="差 3 2 2 2 5" xfId="20489"/>
    <cellStyle name="强调文字颜色 3 4 2" xfId="20490"/>
    <cellStyle name="差 3 2 2 2 5 2" xfId="20491"/>
    <cellStyle name="输入 2 3 2 5" xfId="20492"/>
    <cellStyle name="差 3 2 2 3" xfId="20493"/>
    <cellStyle name="输入 2 3 2 5 2" xfId="20494"/>
    <cellStyle name="差 3 2 2 3 2" xfId="20495"/>
    <cellStyle name="解释性文本 3 3 2 2 2" xfId="20496"/>
    <cellStyle name="差 3 2 2 3 2 3 2" xfId="20497"/>
    <cellStyle name="强调文字颜色 4 2" xfId="20498"/>
    <cellStyle name="千位分隔 2 2 4 3 2" xfId="20499"/>
    <cellStyle name="差 3 2 2 3 3" xfId="20500"/>
    <cellStyle name="强调文字颜色 4 3" xfId="20501"/>
    <cellStyle name="千位分隔 2 2 4 3 3" xfId="20502"/>
    <cellStyle name="差 3 2 2 3 4" xfId="20503"/>
    <cellStyle name="强调文字颜色 4 3 2" xfId="20504"/>
    <cellStyle name="千位分隔 2 2 4 3 3 2" xfId="20505"/>
    <cellStyle name="差 3 2 2 3 4 2" xfId="20506"/>
    <cellStyle name="强调文字颜色 4 3 3 2" xfId="20507"/>
    <cellStyle name="千位分隔 2 2 4 3 3 3 2" xfId="20508"/>
    <cellStyle name="差 3 2 2 4" xfId="20509"/>
    <cellStyle name="强调文字颜色 4 3 3 2 2" xfId="20510"/>
    <cellStyle name="差 3 2 2 4 2" xfId="20511"/>
    <cellStyle name="强调文字颜色 5 2" xfId="20512"/>
    <cellStyle name="强调文字颜色 4 3 3 2 3" xfId="20513"/>
    <cellStyle name="千位分隔 2 2 4 4 2" xfId="20514"/>
    <cellStyle name="差 3 2 2 4 3" xfId="20515"/>
    <cellStyle name="强调文字颜色 4 3 3 3" xfId="20516"/>
    <cellStyle name="差 3 2 2 5" xfId="20517"/>
    <cellStyle name="差 3 2 2 6" xfId="20518"/>
    <cellStyle name="强调文字颜色 6 2 2 2 2 2 4 2" xfId="20519"/>
    <cellStyle name="强调文字颜色 4 3 3 4" xfId="20520"/>
    <cellStyle name="强调文字颜色 4 3 3 4 2" xfId="20521"/>
    <cellStyle name="差 3 2 2 6 2" xfId="20522"/>
    <cellStyle name="输入 2 3 3 4" xfId="20523"/>
    <cellStyle name="常规 2 2 3 2 4 2 2 3" xfId="20524"/>
    <cellStyle name="差 3 2 3 2" xfId="20525"/>
    <cellStyle name="差 3 2 3 3" xfId="20526"/>
    <cellStyle name="强调文字颜色 4 3 4 2" xfId="20527"/>
    <cellStyle name="差 3 2 3 4" xfId="20528"/>
    <cellStyle name="强调文字颜色 4 3 4 3" xfId="20529"/>
    <cellStyle name="差 3 2 3 5" xfId="20530"/>
    <cellStyle name="千位分隔 3 3 3 2 2" xfId="20531"/>
    <cellStyle name="强调文字颜色 4 3 5 2" xfId="20532"/>
    <cellStyle name="差 3 2 4 4" xfId="20533"/>
    <cellStyle name="差 3 2 5 2" xfId="20534"/>
    <cellStyle name="差 3 2 5 3" xfId="20535"/>
    <cellStyle name="链接单元格 4 4 3" xfId="20536"/>
    <cellStyle name="差 3 2 7" xfId="20537"/>
    <cellStyle name="链接单元格 4 4 3 2" xfId="20538"/>
    <cellStyle name="差 3 2 7 2" xfId="20539"/>
    <cellStyle name="差 3 3 2" xfId="20540"/>
    <cellStyle name="输入 2 4 2 4 2" xfId="20541"/>
    <cellStyle name="差 3 3 2 2 2" xfId="20542"/>
    <cellStyle name="差 3 3 2 2 2 2" xfId="20543"/>
    <cellStyle name="差 3 3 2 2 2 3" xfId="20544"/>
    <cellStyle name="差 3 3 2 2 2 3 2" xfId="20545"/>
    <cellStyle name="千位分隔 2 3 4 2 2" xfId="20546"/>
    <cellStyle name="差 3 3 2 2 3" xfId="20547"/>
    <cellStyle name="千位分隔 2 3 4 2 3" xfId="20548"/>
    <cellStyle name="差 3 3 2 2 4" xfId="20549"/>
    <cellStyle name="差 3 3 2 2 4 2" xfId="20550"/>
    <cellStyle name="差 3 3 2 3" xfId="20551"/>
    <cellStyle name="差 3 3 2 3 2" xfId="20552"/>
    <cellStyle name="千位分隔 2 3 4 3 2" xfId="20553"/>
    <cellStyle name="差 3 3 2 3 3" xfId="20554"/>
    <cellStyle name="差 3 3 2 3 3 2" xfId="20555"/>
    <cellStyle name="强调文字颜色 4 4 3 2" xfId="20556"/>
    <cellStyle name="差 3 3 2 4" xfId="20557"/>
    <cellStyle name="强调文字颜色 4 4 3 3" xfId="20558"/>
    <cellStyle name="差 3 3 2 5" xfId="20559"/>
    <cellStyle name="强调文字颜色 4 4 3 3 2" xfId="20560"/>
    <cellStyle name="差 3 3 2 5 2" xfId="20561"/>
    <cellStyle name="差 3 3 3 2" xfId="20562"/>
    <cellStyle name="差 3 3 3 3" xfId="20563"/>
    <cellStyle name="强调文字颜色 4 4 4 2" xfId="20564"/>
    <cellStyle name="差 3 3 3 4" xfId="20565"/>
    <cellStyle name="差 3 3 4 2" xfId="20566"/>
    <cellStyle name="差 4 3 2 2 2" xfId="20567"/>
    <cellStyle name="差 3 3 4 3" xfId="20568"/>
    <cellStyle name="差 3 3 6" xfId="20569"/>
    <cellStyle name="差 3 3 6 2" xfId="20570"/>
    <cellStyle name="差 3 4" xfId="20571"/>
    <cellStyle name="差 3 4 2" xfId="20572"/>
    <cellStyle name="货币 3 2 2 2 4 2" xfId="20573"/>
    <cellStyle name="差 3 4 2 2 2" xfId="20574"/>
    <cellStyle name="千位分隔 2 4 4 2 2" xfId="20575"/>
    <cellStyle name="差 3 4 2 2 3" xfId="20576"/>
    <cellStyle name="货币 3 2 2 2 5" xfId="20577"/>
    <cellStyle name="差 3 4 2 3" xfId="20578"/>
    <cellStyle name="强调文字颜色 4 5 3 2" xfId="20579"/>
    <cellStyle name="货币 3 2 2 2 6" xfId="20580"/>
    <cellStyle name="差 3 4 2 4" xfId="20581"/>
    <cellStyle name="强调文字颜色 4 5 3 2 2" xfId="20582"/>
    <cellStyle name="货币 3 2 2 2 6 2" xfId="20583"/>
    <cellStyle name="常规 2 3 2 4 2 4" xfId="20584"/>
    <cellStyle name="差 3 4 2 4 2" xfId="20585"/>
    <cellStyle name="货币 3 2 2 3 4" xfId="20586"/>
    <cellStyle name="常规 12 2 2 2 2 2 2 3" xfId="20587"/>
    <cellStyle name="差 3 4 3 2" xfId="20588"/>
    <cellStyle name="货币 3 2 2 3 5" xfId="20589"/>
    <cellStyle name="差 3 4 3 3" xfId="20590"/>
    <cellStyle name="差 3 5" xfId="20591"/>
    <cellStyle name="常规 8 2 2 3 2 3" xfId="20592"/>
    <cellStyle name="差 3 5 2" xfId="20593"/>
    <cellStyle name="货币 3 2 3 2 5" xfId="20594"/>
    <cellStyle name="差 3 5 2 3" xfId="20595"/>
    <cellStyle name="差 3 5 2 3 2" xfId="20596"/>
    <cellStyle name="差 3 6" xfId="20597"/>
    <cellStyle name="差 3 6 2" xfId="20598"/>
    <cellStyle name="货币 3 2 4 3 4" xfId="20599"/>
    <cellStyle name="差 3 6 3 2" xfId="20600"/>
    <cellStyle name="差 3 7" xfId="20601"/>
    <cellStyle name="差 3 8" xfId="20602"/>
    <cellStyle name="差 4 2 2" xfId="20603"/>
    <cellStyle name="差 4 2 2 2" xfId="20604"/>
    <cellStyle name="千位分隔 3 2 4 2 2" xfId="20605"/>
    <cellStyle name="强调文字颜色 3 4 5 2" xfId="20606"/>
    <cellStyle name="差 4 2 2 2 3" xfId="20607"/>
    <cellStyle name="千位分隔 3 2 4 2 3" xfId="20608"/>
    <cellStyle name="强调文字颜色 3 4 5 3" xfId="20609"/>
    <cellStyle name="差 4 2 2 2 4" xfId="20610"/>
    <cellStyle name="差 4 2 2 3" xfId="20611"/>
    <cellStyle name="差 4 2 2 3 2" xfId="20612"/>
    <cellStyle name="千位分隔 3 2 4 3 2" xfId="20613"/>
    <cellStyle name="差 4 2 2 3 3" xfId="20614"/>
    <cellStyle name="强调文字颜色 5 3 3 2" xfId="20615"/>
    <cellStyle name="千位分隔 2 2 4 4 3 3 2" xfId="20616"/>
    <cellStyle name="差 4 2 2 4" xfId="20617"/>
    <cellStyle name="强调文字颜色 5 3 3 3" xfId="20618"/>
    <cellStyle name="差 4 2 2 5" xfId="20619"/>
    <cellStyle name="强调文字颜色 5 3 3 3 2" xfId="20620"/>
    <cellStyle name="差 4 2 2 5 2" xfId="20621"/>
    <cellStyle name="差 4 2 3" xfId="20622"/>
    <cellStyle name="差 4 2 3 2" xfId="20623"/>
    <cellStyle name="差 4 2 3 3" xfId="20624"/>
    <cellStyle name="强调文字颜色 5 3 4 2" xfId="20625"/>
    <cellStyle name="差 4 2 3 4" xfId="20626"/>
    <cellStyle name="差 4 3" xfId="20627"/>
    <cellStyle name="差 4 3 2" xfId="20628"/>
    <cellStyle name="差 4 3 2 2" xfId="20629"/>
    <cellStyle name="千位分隔 3 3 4 2 2" xfId="20630"/>
    <cellStyle name="强调文字颜色 4 4 5 2" xfId="20631"/>
    <cellStyle name="差 4 3 2 2 3" xfId="20632"/>
    <cellStyle name="千位分隔 3 3 4 2 2 2" xfId="20633"/>
    <cellStyle name="差 4 3 2 2 3 2" xfId="20634"/>
    <cellStyle name="货币 3 3 2 2 2 2" xfId="20635"/>
    <cellStyle name="差 4 3 2 3" xfId="20636"/>
    <cellStyle name="货币 3 3 2 2 2 3" xfId="20637"/>
    <cellStyle name="强调文字颜色 5 4 3 2" xfId="20638"/>
    <cellStyle name="差 4 3 2 4" xfId="20639"/>
    <cellStyle name="货币 3 3 2 2 2 3 2" xfId="20640"/>
    <cellStyle name="强调文字颜色 5 4 3 2 2" xfId="20641"/>
    <cellStyle name="差 4 3 2 4 2" xfId="20642"/>
    <cellStyle name="差 4 3 3" xfId="20643"/>
    <cellStyle name="差 4 3 3 2" xfId="20644"/>
    <cellStyle name="差 4 3 3 3" xfId="20645"/>
    <cellStyle name="差 4 3 5 2" xfId="20646"/>
    <cellStyle name="差 4 4 2" xfId="20647"/>
    <cellStyle name="货币 3 3 2 2 4" xfId="20648"/>
    <cellStyle name="差 4 4 2 2" xfId="20649"/>
    <cellStyle name="差 4 4 2 3" xfId="20650"/>
    <cellStyle name="差 4 4 2 3 2" xfId="20651"/>
    <cellStyle name="差 4 4 3" xfId="20652"/>
    <cellStyle name="差 4 5" xfId="20653"/>
    <cellStyle name="差 4 5 2" xfId="20654"/>
    <cellStyle name="差 4 5 3 2" xfId="20655"/>
    <cellStyle name="解释性文本 9" xfId="20656"/>
    <cellStyle name="差 4 6" xfId="20657"/>
    <cellStyle name="差 4 7" xfId="20658"/>
    <cellStyle name="差 5 2 2" xfId="20659"/>
    <cellStyle name="差 5 2 2 2" xfId="20660"/>
    <cellStyle name="差 5 2 2 2 2" xfId="20661"/>
    <cellStyle name="差 5 2 2 2 2 3" xfId="20662"/>
    <cellStyle name="差 5 2 2 2 2 3 2" xfId="20663"/>
    <cellStyle name="千位分隔 4 2 4 2 2" xfId="20664"/>
    <cellStyle name="差 5 2 2 2 3" xfId="20665"/>
    <cellStyle name="千位分隔 4 2 4 2 3" xfId="20666"/>
    <cellStyle name="货币 2 4 2 2 2 3 2" xfId="20667"/>
    <cellStyle name="后继超级链接 2 4 2 3 2" xfId="20668"/>
    <cellStyle name="差 5 2 2 2 4" xfId="20669"/>
    <cellStyle name="千位分隔 4 2 4 2 3 2" xfId="20670"/>
    <cellStyle name="差 5 2 2 2 4 2" xfId="20671"/>
    <cellStyle name="差 5 2 2 3" xfId="20672"/>
    <cellStyle name="适中 5" xfId="20673"/>
    <cellStyle name="差 5 2 2 3 2" xfId="20674"/>
    <cellStyle name="适中 6" xfId="20675"/>
    <cellStyle name="千位分隔 4 2 4 3 2" xfId="20676"/>
    <cellStyle name="差 5 2 2 3 3" xfId="20677"/>
    <cellStyle name="强调文字颜色 6 3 3 2" xfId="20678"/>
    <cellStyle name="差 5 2 2 4" xfId="20679"/>
    <cellStyle name="强调文字颜色 6 3 3 3" xfId="20680"/>
    <cellStyle name="差 5 2 2 5" xfId="20681"/>
    <cellStyle name="差 5 2 3" xfId="20682"/>
    <cellStyle name="汇总 7 2 3" xfId="20683"/>
    <cellStyle name="差 5 2 3 2" xfId="20684"/>
    <cellStyle name="差 5 2 3 3" xfId="20685"/>
    <cellStyle name="强调文字颜色 6 3 4 2" xfId="20686"/>
    <cellStyle name="差 5 2 3 4" xfId="20687"/>
    <cellStyle name="货币 2 7 2 4" xfId="20688"/>
    <cellStyle name="差 5 2 4 2" xfId="20689"/>
    <cellStyle name="货币 2 7 2 5" xfId="20690"/>
    <cellStyle name="差 5 2 4 3" xfId="20691"/>
    <cellStyle name="输出 5 2 2 2 2" xfId="20692"/>
    <cellStyle name="差 5 3" xfId="20693"/>
    <cellStyle name="输出 5 2 2 2 2 2" xfId="20694"/>
    <cellStyle name="差 5 3 2" xfId="20695"/>
    <cellStyle name="差 5 3 2 2" xfId="20696"/>
    <cellStyle name="差 5 3 2 2 2" xfId="20697"/>
    <cellStyle name="千位分隔 4 3 4 2 2" xfId="20698"/>
    <cellStyle name="差 5 3 2 2 3" xfId="20699"/>
    <cellStyle name="千位分隔 4 3 4 2 2 2" xfId="20700"/>
    <cellStyle name="差 5 3 2 2 3 2" xfId="20701"/>
    <cellStyle name="货币 3 3 3 2 2 2" xfId="20702"/>
    <cellStyle name="差 5 3 2 3" xfId="20703"/>
    <cellStyle name="货币 3 3 3 2 2 3" xfId="20704"/>
    <cellStyle name="强调文字颜色 6 4 3 2" xfId="20705"/>
    <cellStyle name="差 5 3 2 4" xfId="20706"/>
    <cellStyle name="差 5 3 3 3" xfId="20707"/>
    <cellStyle name="千位分隔 4 5 3 2 2 3 2" xfId="20708"/>
    <cellStyle name="差 5 3 5" xfId="20709"/>
    <cellStyle name="差 5 3 5 2" xfId="20710"/>
    <cellStyle name="输出 5 2 2 2 3" xfId="20711"/>
    <cellStyle name="差 5 4" xfId="20712"/>
    <cellStyle name="货币 4 10 4" xfId="20713"/>
    <cellStyle name="差 5 4 2" xfId="20714"/>
    <cellStyle name="货币 4 10 4 2" xfId="20715"/>
    <cellStyle name="货币 3 4 2 2 4" xfId="20716"/>
    <cellStyle name="差 5 4 2 2" xfId="20717"/>
    <cellStyle name="解释性文本 7 2" xfId="20718"/>
    <cellStyle name="差 5 4 2 3" xfId="20719"/>
    <cellStyle name="解释性文本 7 2 2" xfId="20720"/>
    <cellStyle name="差 5 4 2 3 2" xfId="20721"/>
    <cellStyle name="输出 5 2 2 2 4" xfId="20722"/>
    <cellStyle name="差 5 5" xfId="20723"/>
    <cellStyle name="输出 5 2 2 2 4 2" xfId="20724"/>
    <cellStyle name="差 5 5 2" xfId="20725"/>
    <cellStyle name="差 5 6" xfId="20726"/>
    <cellStyle name="差 5 7" xfId="20727"/>
    <cellStyle name="差 5 7 2" xfId="20728"/>
    <cellStyle name="货币 5 7" xfId="20729"/>
    <cellStyle name="差 6 2 2" xfId="20730"/>
    <cellStyle name="差 6 2 2 2" xfId="20731"/>
    <cellStyle name="差 6 2 2 2 2" xfId="20732"/>
    <cellStyle name="差 6 2 2 2 3" xfId="20733"/>
    <cellStyle name="差 6 2 2 2 3 2" xfId="20734"/>
    <cellStyle name="差 6 2 2 3" xfId="20735"/>
    <cellStyle name="差 6 2 2 4" xfId="20736"/>
    <cellStyle name="差 6 2 2 4 2" xfId="20737"/>
    <cellStyle name="货币 5 8 2" xfId="20738"/>
    <cellStyle name="差 6 2 3 2" xfId="20739"/>
    <cellStyle name="后继超级链接 3 2 2 2 2" xfId="20740"/>
    <cellStyle name="差 6 2 3 3" xfId="20741"/>
    <cellStyle name="后继超级链接 3 2 2 2 3" xfId="20742"/>
    <cellStyle name="差 6 2 4" xfId="20743"/>
    <cellStyle name="后继超级链接 3 2 2 3" xfId="20744"/>
    <cellStyle name="差 6 2 5" xfId="20745"/>
    <cellStyle name="后继超级链接 3 2 2 4" xfId="20746"/>
    <cellStyle name="差 6 2 5 2" xfId="20747"/>
    <cellStyle name="后继超级链接 3 2 2 4 2" xfId="20748"/>
    <cellStyle name="常规 121 5" xfId="20749"/>
    <cellStyle name="输出 5 2 2 3 2" xfId="20750"/>
    <cellStyle name="差 6 3" xfId="20751"/>
    <cellStyle name="差 6 3 2" xfId="20752"/>
    <cellStyle name="差 6 3 2 2" xfId="20753"/>
    <cellStyle name="货币 3 3 4 2 2 2" xfId="20754"/>
    <cellStyle name="差 6 3 2 3" xfId="20755"/>
    <cellStyle name="差 6 3 2 3 2" xfId="20756"/>
    <cellStyle name="货币 3 8 2 4" xfId="20757"/>
    <cellStyle name="差 6 3 4 2" xfId="20758"/>
    <cellStyle name="后继超级链接 3 2 3 3 2" xfId="20759"/>
    <cellStyle name="输出 5 2 2 3 3 2" xfId="20760"/>
    <cellStyle name="差 6 4 2" xfId="20761"/>
    <cellStyle name="差 6 4 3" xfId="20762"/>
    <cellStyle name="差 6 6" xfId="20763"/>
    <cellStyle name="差 6 6 2" xfId="20764"/>
    <cellStyle name="差 7 2" xfId="20765"/>
    <cellStyle name="差 7 2 2" xfId="20766"/>
    <cellStyle name="差 7 2 2 2" xfId="20767"/>
    <cellStyle name="差 7 2 2 3" xfId="20768"/>
    <cellStyle name="差 7 2 3" xfId="20769"/>
    <cellStyle name="后继超级链接 3 3 2 2" xfId="20770"/>
    <cellStyle name="货币 4 7 2 4" xfId="20771"/>
    <cellStyle name="差 7 2 4 2" xfId="20772"/>
    <cellStyle name="后继超级链接 3 3 2 3 2" xfId="20773"/>
    <cellStyle name="常规 2 2 4 5 2 3 2" xfId="20774"/>
    <cellStyle name="差 7 3" xfId="20775"/>
    <cellStyle name="计算 3 2 2 2 2 3" xfId="20776"/>
    <cellStyle name="差 7 3 2" xfId="20777"/>
    <cellStyle name="计算 3 2 2 2 2 4" xfId="20778"/>
    <cellStyle name="差 7 3 3" xfId="20779"/>
    <cellStyle name="计算 3 2 2 2 2 4 2" xfId="20780"/>
    <cellStyle name="差 7 3 3 2" xfId="20781"/>
    <cellStyle name="强调文字颜色 4 2 3 4 2 3 2" xfId="20782"/>
    <cellStyle name="差 7 4" xfId="20783"/>
    <cellStyle name="差 7 5" xfId="20784"/>
    <cellStyle name="差 7 5 2" xfId="20785"/>
    <cellStyle name="差 8" xfId="20786"/>
    <cellStyle name="差 8 2" xfId="20787"/>
    <cellStyle name="差 8 2 2" xfId="20788"/>
    <cellStyle name="货币 2 4 3 2 2 2" xfId="20789"/>
    <cellStyle name="差 8 2 3" xfId="20790"/>
    <cellStyle name="差 8 2 3 2" xfId="20791"/>
    <cellStyle name="输出 5 2 2 5 2" xfId="20792"/>
    <cellStyle name="常规 2 2 2 2 10" xfId="20793"/>
    <cellStyle name="差 8 3" xfId="20794"/>
    <cellStyle name="差 8 4 2" xfId="20795"/>
    <cellStyle name="差 9" xfId="20796"/>
    <cellStyle name="差 9 2" xfId="20797"/>
    <cellStyle name="差 9 3" xfId="20798"/>
    <cellStyle name="差 9 3 2" xfId="20799"/>
    <cellStyle name="适中 3 2 3 2" xfId="20800"/>
    <cellStyle name="差_5.中央部门决算（草案)-1 2 2" xfId="20801"/>
    <cellStyle name="适中 3 2 3 3" xfId="20802"/>
    <cellStyle name="差_5.中央部门决算（草案)-1 2 3" xfId="20803"/>
    <cellStyle name="适中 3 2 3 3 2" xfId="20804"/>
    <cellStyle name="差_5.中央部门决算（草案)-1 2 3 2" xfId="20805"/>
    <cellStyle name="适中 3 2 5" xfId="20806"/>
    <cellStyle name="差_5.中央部门决算（草案)-1 4" xfId="20807"/>
    <cellStyle name="适中 3 2 5 2" xfId="20808"/>
    <cellStyle name="差_5.中央部门决算（草案)-1 4 2" xfId="20809"/>
    <cellStyle name="货币 3 5 4 2 3" xfId="20810"/>
    <cellStyle name="差_F00DC810C49E00C2E0430A3413167AE0" xfId="20811"/>
    <cellStyle name="货币 3 5 4 2 3 2" xfId="20812"/>
    <cellStyle name="差_F00DC810C49E00C2E0430A3413167AE0 2" xfId="20813"/>
    <cellStyle name="差_F00DC810C49E00C2E0430A3413167AE0 2 2" xfId="20814"/>
    <cellStyle name="差_F00DC810C49E00C2E0430A3413167AE0 3" xfId="20815"/>
    <cellStyle name="差_出版署2010年度中央部门决算草案" xfId="20816"/>
    <cellStyle name="差_司法部2010年度中央部门决算（草案）报" xfId="20817"/>
    <cellStyle name="货币 2 6 3 2 4 2" xfId="20818"/>
    <cellStyle name="差_司法部2010年度中央部门决算（草案）报 2 3 2" xfId="20819"/>
    <cellStyle name="常规 10 10" xfId="20820"/>
    <cellStyle name="常规 6 2 4 3" xfId="20821"/>
    <cellStyle name="常规 10 2" xfId="20822"/>
    <cellStyle name="常规 10 2 2" xfId="20823"/>
    <cellStyle name="常规 10 2 2 2" xfId="20824"/>
    <cellStyle name="链接单元格 2 4 4" xfId="20825"/>
    <cellStyle name="常规 10 2 2 2 2" xfId="20826"/>
    <cellStyle name="常规 10 2 2 2 2 2 2" xfId="20827"/>
    <cellStyle name="常规 10 2 2 2 2 2 2 2" xfId="20828"/>
    <cellStyle name="常规 10 2 2 2 2 2 3 3" xfId="20829"/>
    <cellStyle name="强调文字颜色 5 2 2 4 2" xfId="20830"/>
    <cellStyle name="常规 10 2 2 2 2 3" xfId="20831"/>
    <cellStyle name="强调文字颜色 5 2 2 4 2 2" xfId="20832"/>
    <cellStyle name="常规 10 2 2 2 2 3 2" xfId="20833"/>
    <cellStyle name="强调文字颜色 5 2 2 4 3" xfId="20834"/>
    <cellStyle name="常规 10 2 2 2 2 4" xfId="20835"/>
    <cellStyle name="常规 10 2 2 2 2 4 2" xfId="20836"/>
    <cellStyle name="常规 10 2 2 2 2 4 3" xfId="20837"/>
    <cellStyle name="强调文字颜色 5 2 2 4 4" xfId="20838"/>
    <cellStyle name="常规 10 2 2 2 2 5" xfId="20839"/>
    <cellStyle name="常规 3 4 5 2" xfId="20840"/>
    <cellStyle name="常规 10 2 2 2 3" xfId="20841"/>
    <cellStyle name="常规 3 4 5 2 2" xfId="20842"/>
    <cellStyle name="常规 10 2 2 2 3 2" xfId="20843"/>
    <cellStyle name="强调文字颜色 5 2 2 5 2" xfId="20844"/>
    <cellStyle name="常规 3 4 5 2 3" xfId="20845"/>
    <cellStyle name="常规 10 2 2 2 3 3" xfId="20846"/>
    <cellStyle name="常规 3 4 5 2 3 2" xfId="20847"/>
    <cellStyle name="常规 10 2 2 2 3 3 2" xfId="20848"/>
    <cellStyle name="常规 3 4 5 3" xfId="20849"/>
    <cellStyle name="常规 10 2 2 2 4" xfId="20850"/>
    <cellStyle name="常规 3 4 5 4" xfId="20851"/>
    <cellStyle name="常规 10 2 2 2 5" xfId="20852"/>
    <cellStyle name="常规 3 4 5 4 2" xfId="20853"/>
    <cellStyle name="常规 10 2 2 2 5 2" xfId="20854"/>
    <cellStyle name="常规 10 2 2 3" xfId="20855"/>
    <cellStyle name="常规 10 2 2 3 2" xfId="20856"/>
    <cellStyle name="常规 10 2 2 3 2 2" xfId="20857"/>
    <cellStyle name="常规 10 2 2 3 2 2 2" xfId="20858"/>
    <cellStyle name="强调文字颜色 5 2 3 4 2" xfId="20859"/>
    <cellStyle name="常规 10 2 2 3 2 3" xfId="20860"/>
    <cellStyle name="强调文字颜色 5 2 3 4 2 2" xfId="20861"/>
    <cellStyle name="常规 10 2 2 3 2 3 2" xfId="20862"/>
    <cellStyle name="强调文字颜色 5 2 3 4 2 3" xfId="20863"/>
    <cellStyle name="常规 10 2 2 3 2 3 3" xfId="20864"/>
    <cellStyle name="强调文字颜色 5 2 3 4 3" xfId="20865"/>
    <cellStyle name="常规 10 2 2 3 2 4" xfId="20866"/>
    <cellStyle name="强调文字颜色 1 2 4 3 2 2" xfId="20867"/>
    <cellStyle name="常规 3 4 6 2" xfId="20868"/>
    <cellStyle name="常规 10 2 2 3 3" xfId="20869"/>
    <cellStyle name="常规 10 2 2 3 3 2" xfId="20870"/>
    <cellStyle name="强调文字颜色 1 2 4 3 2 3" xfId="20871"/>
    <cellStyle name="常规 3 4 6 3" xfId="20872"/>
    <cellStyle name="常规 10 2 2 3 4" xfId="20873"/>
    <cellStyle name="强调文字颜色 1 2 4 3 2 3 2" xfId="20874"/>
    <cellStyle name="常规 3 4 6 3 2" xfId="20875"/>
    <cellStyle name="常规 10 2 2 3 4 2" xfId="20876"/>
    <cellStyle name="强调文字颜色 5 2 3 6 2" xfId="20877"/>
    <cellStyle name="常规 10 2 2 3 4 3" xfId="20878"/>
    <cellStyle name="常规 10 2 2 3 5" xfId="20879"/>
    <cellStyle name="常规 10 2 2 4" xfId="20880"/>
    <cellStyle name="常规 10 2 2 4 3 2" xfId="20881"/>
    <cellStyle name="常规 10 2 2 5" xfId="20882"/>
    <cellStyle name="常规 10 2 3" xfId="20883"/>
    <cellStyle name="常规 10 2 3 2" xfId="20884"/>
    <cellStyle name="链接单元格 3 4 4" xfId="20885"/>
    <cellStyle name="常规 10 2 3 2 2" xfId="20886"/>
    <cellStyle name="链接单元格 3 4 4 2" xfId="20887"/>
    <cellStyle name="常规 10 2 3 2 2 2" xfId="20888"/>
    <cellStyle name="强调文字颜色 5 3 2 4 2" xfId="20889"/>
    <cellStyle name="常规 10 2 3 2 2 3" xfId="20890"/>
    <cellStyle name="强调文字颜色 5 3 2 4 2 2" xfId="20891"/>
    <cellStyle name="常规 10 2 3 2 2 3 2" xfId="20892"/>
    <cellStyle name="强调文字颜色 5 3 2 4 3" xfId="20893"/>
    <cellStyle name="常规 10 2 3 2 2 4" xfId="20894"/>
    <cellStyle name="常规 3 5 5 2" xfId="20895"/>
    <cellStyle name="常规 10 2 3 2 3" xfId="20896"/>
    <cellStyle name="常规 3 5 5 2 2" xfId="20897"/>
    <cellStyle name="常规 10 2 3 2 3 2" xfId="20898"/>
    <cellStyle name="常规 3 5 5 3" xfId="20899"/>
    <cellStyle name="常规 10 2 3 2 4" xfId="20900"/>
    <cellStyle name="常规 3 5 5 3 2" xfId="20901"/>
    <cellStyle name="常规 10 2 3 2 4 2" xfId="20902"/>
    <cellStyle name="常规 10 2 3 2 4 3" xfId="20903"/>
    <cellStyle name="常规 3 5 5 4" xfId="20904"/>
    <cellStyle name="常规 10 2 3 2 5" xfId="20905"/>
    <cellStyle name="常规 10 2 3 3" xfId="20906"/>
    <cellStyle name="常规 10 2 3 3 2" xfId="20907"/>
    <cellStyle name="常规 3 5 6 2" xfId="20908"/>
    <cellStyle name="常规 10 2 3 3 3" xfId="20909"/>
    <cellStyle name="常规 10 2 3 3 3 2" xfId="20910"/>
    <cellStyle name="常规 10 2 3 4" xfId="20911"/>
    <cellStyle name="强调文字颜色 1 3 2 2 2" xfId="20912"/>
    <cellStyle name="常规 10 2 4" xfId="20913"/>
    <cellStyle name="强调文字颜色 1 3 2 2 2 2" xfId="20914"/>
    <cellStyle name="常规 10 2 4 2" xfId="20915"/>
    <cellStyle name="强调文字颜色 1 3 2 2 2 2 2" xfId="20916"/>
    <cellStyle name="常规 10 2 4 2 2" xfId="20917"/>
    <cellStyle name="强调文字颜色 1 3 2 2 2 2 2 2" xfId="20918"/>
    <cellStyle name="常规 10 2 4 2 2 2" xfId="20919"/>
    <cellStyle name="强调文字颜色 1 3 2 2 2 2 3" xfId="20920"/>
    <cellStyle name="常规 3 6 5 2" xfId="20921"/>
    <cellStyle name="常规 10 2 4 2 3" xfId="20922"/>
    <cellStyle name="常规 3 6 5 2 2" xfId="20923"/>
    <cellStyle name="常规 10 2 4 2 3 2" xfId="20924"/>
    <cellStyle name="常规 3 6 5 2 3" xfId="20925"/>
    <cellStyle name="常规 10 2 4 2 3 3" xfId="20926"/>
    <cellStyle name="强调文字颜色 1 3 2 2 2 2 4" xfId="20927"/>
    <cellStyle name="常规 3 6 5 3" xfId="20928"/>
    <cellStyle name="常规 10 2 4 2 4" xfId="20929"/>
    <cellStyle name="强调文字颜色 1 3 2 2 2 3" xfId="20930"/>
    <cellStyle name="常规 10 2 4 3" xfId="20931"/>
    <cellStyle name="强调文字颜色 1 3 2 2 2 3 2" xfId="20932"/>
    <cellStyle name="常规 10 2 4 3 2" xfId="20933"/>
    <cellStyle name="强调文字颜色 1 3 2 2 2 4" xfId="20934"/>
    <cellStyle name="常规 10 2 4 4" xfId="20935"/>
    <cellStyle name="强调文字颜色 1 3 2 2 2 5" xfId="20936"/>
    <cellStyle name="常规 10 2 4 5" xfId="20937"/>
    <cellStyle name="强调文字颜色 1 3 2 2 3" xfId="20938"/>
    <cellStyle name="常规 10 2 5" xfId="20939"/>
    <cellStyle name="千位分隔 4 2 2 2 3 3 2" xfId="20940"/>
    <cellStyle name="强调文字颜色 1 3 2 2 3 2" xfId="20941"/>
    <cellStyle name="常规 10 2 5 2" xfId="20942"/>
    <cellStyle name="强调文字颜色 1 3 2 2 3 3" xfId="20943"/>
    <cellStyle name="常规 10 2 5 3" xfId="20944"/>
    <cellStyle name="常规 10 2 5 3 2" xfId="20945"/>
    <cellStyle name="强调文字颜色 1 3 2 2 4" xfId="20946"/>
    <cellStyle name="常规 2 2 3 4 4 2 2 2" xfId="20947"/>
    <cellStyle name="常规 10 2 6" xfId="20948"/>
    <cellStyle name="常规 2 2 3 4 4 2 2 3 2" xfId="20949"/>
    <cellStyle name="常规 10 2 7 2" xfId="20950"/>
    <cellStyle name="常规 10 2_2015财政决算公开" xfId="20951"/>
    <cellStyle name="常规 10 3" xfId="20952"/>
    <cellStyle name="常规 10 3 2" xfId="20953"/>
    <cellStyle name="常规 10 3 2 2" xfId="20954"/>
    <cellStyle name="常规 10 3 2 2 2" xfId="20955"/>
    <cellStyle name="常规 10 3 2 2 2 2 2" xfId="20956"/>
    <cellStyle name="强调文字颜色 6 2 2 4 2" xfId="20957"/>
    <cellStyle name="常规 10 3 2 2 2 3" xfId="20958"/>
    <cellStyle name="强调文字颜色 6 2 2 4 2 2" xfId="20959"/>
    <cellStyle name="常规 10 3 2 2 2 3 2" xfId="20960"/>
    <cellStyle name="强调文字颜色 6 2 2 4 2 3" xfId="20961"/>
    <cellStyle name="常规 10 3 2 2 2 3 3" xfId="20962"/>
    <cellStyle name="强调文字颜色 6 2 2 4 3" xfId="20963"/>
    <cellStyle name="常规 10 3 2 2 2 4" xfId="20964"/>
    <cellStyle name="常规 10 3 2 3 2" xfId="20965"/>
    <cellStyle name="常规 5 3 4 2 2 3 3" xfId="20966"/>
    <cellStyle name="常规 10 3 2 4" xfId="20967"/>
    <cellStyle name="常规 10 3 3" xfId="20968"/>
    <cellStyle name="常规 10 3 3 2" xfId="20969"/>
    <cellStyle name="常规 10 3 3 3" xfId="20970"/>
    <cellStyle name="常规 10 3 3 4" xfId="20971"/>
    <cellStyle name="强调文字颜色 1 3 2 3 2" xfId="20972"/>
    <cellStyle name="常规 10 3 4" xfId="20973"/>
    <cellStyle name="强调文字颜色 1 3 2 3 2 2" xfId="20974"/>
    <cellStyle name="常规 10 3 4 2" xfId="20975"/>
    <cellStyle name="强调文字颜色 1 3 2 3 2 3" xfId="20976"/>
    <cellStyle name="常规 10 3 4 3" xfId="20977"/>
    <cellStyle name="强调文字颜色 1 3 2 3 3" xfId="20978"/>
    <cellStyle name="常规 10 3 5" xfId="20979"/>
    <cellStyle name="强调文字颜色 1 3 2 3 4" xfId="20980"/>
    <cellStyle name="常规 10 3 6" xfId="20981"/>
    <cellStyle name="常规 2 4 6 5 2 3" xfId="20982"/>
    <cellStyle name="常规 10 3_2015财政决算公开" xfId="20983"/>
    <cellStyle name="常规 10 4" xfId="20984"/>
    <cellStyle name="常规 10 4 2" xfId="20985"/>
    <cellStyle name="常规 10 4 2 2" xfId="20986"/>
    <cellStyle name="常规 10 4 2 2 2" xfId="20987"/>
    <cellStyle name="常规 10 4 2 3" xfId="20988"/>
    <cellStyle name="常规 10 4 2 3 2" xfId="20989"/>
    <cellStyle name="常规 10 4 2 4" xfId="20990"/>
    <cellStyle name="强调文字颜色 4 11 3 2" xfId="20991"/>
    <cellStyle name="常规 10 4 3" xfId="20992"/>
    <cellStyle name="常规 10 4 3 2" xfId="20993"/>
    <cellStyle name="常规 10 4 3 3" xfId="20994"/>
    <cellStyle name="强调文字颜色 1 3 2 4 2" xfId="20995"/>
    <cellStyle name="常规 10 4 4" xfId="20996"/>
    <cellStyle name="强调文字颜色 1 3 2 4 3" xfId="20997"/>
    <cellStyle name="常规 10 4 5" xfId="20998"/>
    <cellStyle name="常规 10 4 5 2" xfId="20999"/>
    <cellStyle name="常规 10 5" xfId="21000"/>
    <cellStyle name="常规 10 5 2 2" xfId="21001"/>
    <cellStyle name="常规 10 5 2 3" xfId="21002"/>
    <cellStyle name="常规 10 5 2 3 2" xfId="21003"/>
    <cellStyle name="常规 10 5 3" xfId="21004"/>
    <cellStyle name="常规 10 5 3 2" xfId="21005"/>
    <cellStyle name="强调文字颜色 1 3 2 5 2" xfId="21006"/>
    <cellStyle name="常规 10 5 4" xfId="21007"/>
    <cellStyle name="强调文字颜色 1 3 2 5 3" xfId="21008"/>
    <cellStyle name="常规 10 5 5" xfId="21009"/>
    <cellStyle name="强调文字颜色 1 3 2 5 3 2" xfId="21010"/>
    <cellStyle name="常规 10 5 5 2" xfId="21011"/>
    <cellStyle name="常规 10 6" xfId="21012"/>
    <cellStyle name="常规 10 6 2" xfId="21013"/>
    <cellStyle name="常规 10 6 2 2" xfId="21014"/>
    <cellStyle name="常规 10 6 2 2 2" xfId="21015"/>
    <cellStyle name="常规 10 6 2 3" xfId="21016"/>
    <cellStyle name="常规 10 6 2 3 2" xfId="21017"/>
    <cellStyle name="常规 10 6 2 4" xfId="21018"/>
    <cellStyle name="常规 10 6 3" xfId="21019"/>
    <cellStyle name="常规 10 6 3 2" xfId="21020"/>
    <cellStyle name="常规 10 6 4" xfId="21021"/>
    <cellStyle name="常规 10 6 4 2" xfId="21022"/>
    <cellStyle name="检查单元格 2 5 2 2 2" xfId="21023"/>
    <cellStyle name="常规 10 6 4 3" xfId="21024"/>
    <cellStyle name="常规 10 7 3" xfId="21025"/>
    <cellStyle name="常规 10 7 3 2" xfId="21026"/>
    <cellStyle name="常规 10 8 2" xfId="21027"/>
    <cellStyle name="常规 10 9" xfId="21028"/>
    <cellStyle name="适中 3 5 4" xfId="21029"/>
    <cellStyle name="常规 10_2015财政决算公开" xfId="21030"/>
    <cellStyle name="千位分隔 2 2 5 2 2 3 2" xfId="21031"/>
    <cellStyle name="链接单元格 9" xfId="21032"/>
    <cellStyle name="常规 101 2" xfId="21033"/>
    <cellStyle name="常规 4 6 2" xfId="21034"/>
    <cellStyle name="常规 101 3" xfId="21035"/>
    <cellStyle name="常规 4 6 3" xfId="21036"/>
    <cellStyle name="解释性文本 4 2 3 3" xfId="21037"/>
    <cellStyle name="常规 102" xfId="21038"/>
    <cellStyle name="常规 4 7" xfId="21039"/>
    <cellStyle name="解释性文本 4 2 3 3 2" xfId="21040"/>
    <cellStyle name="常规 102 2" xfId="21041"/>
    <cellStyle name="常规 4 7 2" xfId="21042"/>
    <cellStyle name="常规 102 2 3 2" xfId="21043"/>
    <cellStyle name="常规 4 7 2 3 2" xfId="21044"/>
    <cellStyle name="常规 102 3" xfId="21045"/>
    <cellStyle name="常规 4 7 3" xfId="21046"/>
    <cellStyle name="千位分隔 4 2 2 2" xfId="21047"/>
    <cellStyle name="常规 103" xfId="21048"/>
    <cellStyle name="常规 4 8" xfId="21049"/>
    <cellStyle name="千位分隔 4 2 2 2 2" xfId="21050"/>
    <cellStyle name="常规 103 2" xfId="21051"/>
    <cellStyle name="常规 4 8 2" xfId="21052"/>
    <cellStyle name="常规 103 2 3 2" xfId="21053"/>
    <cellStyle name="强调文字颜色 5 2 3 5 2 3 2" xfId="21054"/>
    <cellStyle name="千位分隔 4 2 2 2 3" xfId="21055"/>
    <cellStyle name="常规 103 3" xfId="21056"/>
    <cellStyle name="千位分隔 4 2 7 2 2 2" xfId="21057"/>
    <cellStyle name="千位分隔 4 2 2 3" xfId="21058"/>
    <cellStyle name="常规 104" xfId="21059"/>
    <cellStyle name="常规 4 9" xfId="21060"/>
    <cellStyle name="千位分隔 4 2 2 3 2" xfId="21061"/>
    <cellStyle name="常规 104 2" xfId="21062"/>
    <cellStyle name="千位分隔 4 2 2 3 3" xfId="21063"/>
    <cellStyle name="常规 104 3" xfId="21064"/>
    <cellStyle name="千位分隔 4 2 7 2 2 3" xfId="21065"/>
    <cellStyle name="千位分隔 4 2 2 4" xfId="21066"/>
    <cellStyle name="常规 105" xfId="21067"/>
    <cellStyle name="常规 110" xfId="21068"/>
    <cellStyle name="千位分隔 4 2 7 2 2 3 2" xfId="21069"/>
    <cellStyle name="千位分隔 4 2 2 4 2" xfId="21070"/>
    <cellStyle name="常规 105 2" xfId="21071"/>
    <cellStyle name="常规 110 2" xfId="21072"/>
    <cellStyle name="常规 105 2 3 2" xfId="21073"/>
    <cellStyle name="常规 110 2 3 2" xfId="21074"/>
    <cellStyle name="常规 105 4 2" xfId="21075"/>
    <cellStyle name="常规 110 4 2" xfId="21076"/>
    <cellStyle name="千位分隔 4 2 2 5" xfId="21077"/>
    <cellStyle name="常规 106" xfId="21078"/>
    <cellStyle name="常规 111" xfId="21079"/>
    <cellStyle name="千位分隔 4 2 2 5 2 2" xfId="21080"/>
    <cellStyle name="常规 106 2 2" xfId="21081"/>
    <cellStyle name="常规 111 2 2" xfId="21082"/>
    <cellStyle name="千位分隔 4 2 2 5 2 3" xfId="21083"/>
    <cellStyle name="常规 106 2 3" xfId="21084"/>
    <cellStyle name="常规 111 2 3" xfId="21085"/>
    <cellStyle name="强调文字颜色 6 4 3" xfId="21086"/>
    <cellStyle name="千位分隔 4 2 2 5 2 3 2" xfId="21087"/>
    <cellStyle name="常规 106 2 3 2" xfId="21088"/>
    <cellStyle name="常规 111 2 3 2" xfId="21089"/>
    <cellStyle name="常规 4 5 2 2 3 3" xfId="21090"/>
    <cellStyle name="千位分隔 4 2 2 5 4" xfId="21091"/>
    <cellStyle name="常规 106 4" xfId="21092"/>
    <cellStyle name="常规 111 4" xfId="21093"/>
    <cellStyle name="千位分隔 4 2 2 5 4 2" xfId="21094"/>
    <cellStyle name="常规 106 4 2" xfId="21095"/>
    <cellStyle name="常规 111 4 2" xfId="21096"/>
    <cellStyle name="千位分隔 4 2 2 6" xfId="21097"/>
    <cellStyle name="计算 2 4 2 2 4 2" xfId="21098"/>
    <cellStyle name="常规 107" xfId="21099"/>
    <cellStyle name="常规 112" xfId="21100"/>
    <cellStyle name="常规 107 2 2" xfId="21101"/>
    <cellStyle name="常规 112 2 2" xfId="21102"/>
    <cellStyle name="常规 107 2 3" xfId="21103"/>
    <cellStyle name="常规 112 2 3" xfId="21104"/>
    <cellStyle name="常规 107 2 3 2" xfId="21105"/>
    <cellStyle name="常规 112 2 3 2" xfId="21106"/>
    <cellStyle name="千位分隔 4 2 2 6 3" xfId="21107"/>
    <cellStyle name="常规 107 3" xfId="21108"/>
    <cellStyle name="常规 112 3" xfId="21109"/>
    <cellStyle name="常规 107 4" xfId="21110"/>
    <cellStyle name="常规 112 4" xfId="21111"/>
    <cellStyle name="强调文字颜色 1 2 2 2 6" xfId="21112"/>
    <cellStyle name="常规 107 4 2" xfId="21113"/>
    <cellStyle name="常规 112 4 2" xfId="21114"/>
    <cellStyle name="千位分隔 4 2 2 7" xfId="21115"/>
    <cellStyle name="常规 108" xfId="21116"/>
    <cellStyle name="常规 113" xfId="21117"/>
    <cellStyle name="常规 108 2 2" xfId="21118"/>
    <cellStyle name="常规 113 2 2" xfId="21119"/>
    <cellStyle name="常规 108 2 3" xfId="21120"/>
    <cellStyle name="常规 113 2 3" xfId="21121"/>
    <cellStyle name="强调文字颜色 3 2 2 2 6" xfId="21122"/>
    <cellStyle name="常规 108 2 3 2" xfId="21123"/>
    <cellStyle name="常规 113 2 3 2" xfId="21124"/>
    <cellStyle name="常规 108 3" xfId="21125"/>
    <cellStyle name="常规 113 3" xfId="21126"/>
    <cellStyle name="强调文字颜色 1 2 3 2 6" xfId="21127"/>
    <cellStyle name="常规 108 4 2" xfId="21128"/>
    <cellStyle name="常规 113 4 2" xfId="21129"/>
    <cellStyle name="强调文字颜色 2 7 2 4 2" xfId="21130"/>
    <cellStyle name="千位分隔 4 2 2 8" xfId="21131"/>
    <cellStyle name="常规 109" xfId="21132"/>
    <cellStyle name="常规 114" xfId="21133"/>
    <cellStyle name="千位分隔 4 2 2 8 2" xfId="21134"/>
    <cellStyle name="常规 109 2" xfId="21135"/>
    <cellStyle name="常规 114 2" xfId="21136"/>
    <cellStyle name="常规 109 2 2" xfId="21137"/>
    <cellStyle name="常规 114 2 2" xfId="21138"/>
    <cellStyle name="强调文字颜色 3 3 2 2 6" xfId="21139"/>
    <cellStyle name="常规 4 2 2 3 2 4" xfId="21140"/>
    <cellStyle name="常规 109 2 3 2" xfId="21141"/>
    <cellStyle name="常规 114 2 3 2" xfId="21142"/>
    <cellStyle name="常规 109 3" xfId="21143"/>
    <cellStyle name="常规 114 3" xfId="21144"/>
    <cellStyle name="常规 109 4" xfId="21145"/>
    <cellStyle name="常规 114 4" xfId="21146"/>
    <cellStyle name="常规 109 4 2" xfId="21147"/>
    <cellStyle name="常规 114 4 2" xfId="21148"/>
    <cellStyle name="常规 11" xfId="21149"/>
    <cellStyle name="常规 6 2 5 3" xfId="21150"/>
    <cellStyle name="常规 11 2" xfId="21151"/>
    <cellStyle name="常规 11 2 2" xfId="21152"/>
    <cellStyle name="常规 11 2 2 2" xfId="21153"/>
    <cellStyle name="常规 11 2 2 2 2" xfId="21154"/>
    <cellStyle name="常规 11 2 2 2 2 4 2" xfId="21155"/>
    <cellStyle name="强调文字颜色 2 11 2" xfId="21156"/>
    <cellStyle name="常规 12 3 3 2" xfId="21157"/>
    <cellStyle name="常规 11 2 2 2 3" xfId="21158"/>
    <cellStyle name="输入 3 4 2 3" xfId="21159"/>
    <cellStyle name="常规 12 3 3 2 3 2" xfId="21160"/>
    <cellStyle name="常规 11 2 2 2 3 3 2" xfId="21161"/>
    <cellStyle name="强调文字颜色 2 11 3" xfId="21162"/>
    <cellStyle name="常规 12 3 3 3" xfId="21163"/>
    <cellStyle name="常规 11 2 2 2 4" xfId="21164"/>
    <cellStyle name="常规 12 3 3 4" xfId="21165"/>
    <cellStyle name="常规 11 2 2 2 5" xfId="21166"/>
    <cellStyle name="常规 12 3 3 4 2" xfId="21167"/>
    <cellStyle name="常规 11 2 2 2 5 2" xfId="21168"/>
    <cellStyle name="常规 11 2 2 3" xfId="21169"/>
    <cellStyle name="常规 11 2 2 3 2" xfId="21170"/>
    <cellStyle name="强调文字颜色 2 12 2" xfId="21171"/>
    <cellStyle name="常规 12 3 4 2" xfId="21172"/>
    <cellStyle name="常规 11 2 2 3 3" xfId="21173"/>
    <cellStyle name="常规 11 2 2 3 4" xfId="21174"/>
    <cellStyle name="检查单元格 5 2 2 2 3" xfId="21175"/>
    <cellStyle name="常规 11 2 2 3 4 2" xfId="21176"/>
    <cellStyle name="常规 11 2 2 4" xfId="21177"/>
    <cellStyle name="常规 11 2 2 4 2" xfId="21178"/>
    <cellStyle name="强调文字颜色 1 3 4 3 3 2" xfId="21179"/>
    <cellStyle name="常规 11 2 2 4 3" xfId="21180"/>
    <cellStyle name="常规 11 2 2 4 3 2" xfId="21181"/>
    <cellStyle name="常规 11 2 2 6" xfId="21182"/>
    <cellStyle name="千位分隔 2 2 6 2 4" xfId="21183"/>
    <cellStyle name="常规 11 2 2 6 2" xfId="21184"/>
    <cellStyle name="常规 11 2 3" xfId="21185"/>
    <cellStyle name="常规 11 2 3 2" xfId="21186"/>
    <cellStyle name="常规 11 2 3 2 2" xfId="21187"/>
    <cellStyle name="常规 11 2 3 2 2 3 2" xfId="21188"/>
    <cellStyle name="常规 12 4 3 2" xfId="21189"/>
    <cellStyle name="常规 11 2 3 2 3" xfId="21190"/>
    <cellStyle name="常规 12 4 3 3" xfId="21191"/>
    <cellStyle name="常规 11 2 3 2 4" xfId="21192"/>
    <cellStyle name="强调文字颜色 5 7 2 4" xfId="21193"/>
    <cellStyle name="常规 12 4 3 3 2" xfId="21194"/>
    <cellStyle name="常规 11 2 3 2 4 2" xfId="21195"/>
    <cellStyle name="常规 11 2 3 3 2" xfId="21196"/>
    <cellStyle name="常规 12 4 4 2" xfId="21197"/>
    <cellStyle name="常规 11 2 3 3 3" xfId="21198"/>
    <cellStyle name="常规 11 2 3 3 3 2" xfId="21199"/>
    <cellStyle name="常规 11 2 3 4" xfId="21200"/>
    <cellStyle name="常规 11 2 3 5 2" xfId="21201"/>
    <cellStyle name="强调文字颜色 1 3 3 2 2" xfId="21202"/>
    <cellStyle name="常规 11 2 4" xfId="21203"/>
    <cellStyle name="强调文字颜色 1 3 3 2 2 2" xfId="21204"/>
    <cellStyle name="常规 11 2 4 2" xfId="21205"/>
    <cellStyle name="强调文字颜色 1 3 3 2 2 2 3" xfId="21206"/>
    <cellStyle name="常规 12 5 3 2" xfId="21207"/>
    <cellStyle name="常规 11 2 4 2 3" xfId="21208"/>
    <cellStyle name="强调文字颜色 1 3 3 2 2 2 3 2" xfId="21209"/>
    <cellStyle name="常规 11 2 4 2 3 2" xfId="21210"/>
    <cellStyle name="强调文字颜色 1 3 3 2 2 3" xfId="21211"/>
    <cellStyle name="常规 11 2 4 3" xfId="21212"/>
    <cellStyle name="强调文字颜色 1 3 3 2 2 4" xfId="21213"/>
    <cellStyle name="常规 11 2 4 4" xfId="21214"/>
    <cellStyle name="强调文字颜色 1 3 3 2 3" xfId="21215"/>
    <cellStyle name="常规 11 2 5" xfId="21216"/>
    <cellStyle name="强调文字颜色 1 3 3 2 3 2" xfId="21217"/>
    <cellStyle name="常规 11 2 5 2" xfId="21218"/>
    <cellStyle name="常规 11 2 5 2 2" xfId="21219"/>
    <cellStyle name="常规 11 2 5 2 3" xfId="21220"/>
    <cellStyle name="常规 11 2 5 2 3 2" xfId="21221"/>
    <cellStyle name="强调文字颜色 1 3 3 2 3 3" xfId="21222"/>
    <cellStyle name="常规 11 2 5 3" xfId="21223"/>
    <cellStyle name="常规 11 2 5 4" xfId="21224"/>
    <cellStyle name="强调文字颜色 1 3 3 2 4" xfId="21225"/>
    <cellStyle name="常规 11 2 6" xfId="21226"/>
    <cellStyle name="常规 11 2 6 2" xfId="21227"/>
    <cellStyle name="常规 11 2 6 3" xfId="21228"/>
    <cellStyle name="常规 7 2 2 2 2 4" xfId="21229"/>
    <cellStyle name="常规 11 2 6 3 2" xfId="21230"/>
    <cellStyle name="强调文字颜色 1 3 3 2 5" xfId="21231"/>
    <cellStyle name="常规 11 2 7" xfId="21232"/>
    <cellStyle name="常规 11 2 8" xfId="21233"/>
    <cellStyle name="常规 11 2 8 2" xfId="21234"/>
    <cellStyle name="货币 2 4 5 4 2" xfId="21235"/>
    <cellStyle name="常规 6 2 5 4" xfId="21236"/>
    <cellStyle name="常规 11 3" xfId="21237"/>
    <cellStyle name="常规 6 2 5 4 2" xfId="21238"/>
    <cellStyle name="常规 11 3 2" xfId="21239"/>
    <cellStyle name="常规 18" xfId="21240"/>
    <cellStyle name="常规 23" xfId="21241"/>
    <cellStyle name="常规 11 3 2 2" xfId="21242"/>
    <cellStyle name="常规 19" xfId="21243"/>
    <cellStyle name="常规 24" xfId="21244"/>
    <cellStyle name="常规 11 3 2 3" xfId="21245"/>
    <cellStyle name="常规 19 3 2" xfId="21246"/>
    <cellStyle name="常规 24 3 2" xfId="21247"/>
    <cellStyle name="好_全国友协2010年度中央部门决算（草案） 4" xfId="21248"/>
    <cellStyle name="常规 11 3 2 3 3 2" xfId="21249"/>
    <cellStyle name="常规 25" xfId="21250"/>
    <cellStyle name="常规 30" xfId="21251"/>
    <cellStyle name="注释 2 2 2 2 2 2 3 2" xfId="21252"/>
    <cellStyle name="常规 11 3 2 4" xfId="21253"/>
    <cellStyle name="常规 11 3 3" xfId="21254"/>
    <cellStyle name="常规 68" xfId="21255"/>
    <cellStyle name="常规 73" xfId="21256"/>
    <cellStyle name="常规 11 3 3 2" xfId="21257"/>
    <cellStyle name="常规 68 3 2" xfId="21258"/>
    <cellStyle name="常规 73 3 2" xfId="21259"/>
    <cellStyle name="常规 11 3 3 2 3 2" xfId="21260"/>
    <cellStyle name="常规 11 3 3 2 3 3" xfId="21261"/>
    <cellStyle name="常规 2 2 2 2 5 3 2" xfId="21262"/>
    <cellStyle name="常规 11 3 3 2 4" xfId="21263"/>
    <cellStyle name="常规 69" xfId="21264"/>
    <cellStyle name="常规 74" xfId="21265"/>
    <cellStyle name="常规 11 3 3 3" xfId="21266"/>
    <cellStyle name="常规 75" xfId="21267"/>
    <cellStyle name="常规 80" xfId="21268"/>
    <cellStyle name="常规 11 3 3 4" xfId="21269"/>
    <cellStyle name="强调文字颜色 1 3 3 3 2" xfId="21270"/>
    <cellStyle name="常规 11 3 4" xfId="21271"/>
    <cellStyle name="强调文字颜色 1 3 3 3 2 2" xfId="21272"/>
    <cellStyle name="常规 11 3 4 2" xfId="21273"/>
    <cellStyle name="常规 11 3 4 2 3 2" xfId="21274"/>
    <cellStyle name="强调文字颜色 1 3 3 3 2 3" xfId="21275"/>
    <cellStyle name="常规 11 3 4 3" xfId="21276"/>
    <cellStyle name="常规 11 3 4 4" xfId="21277"/>
    <cellStyle name="强调文字颜色 1 3 3 3 3" xfId="21278"/>
    <cellStyle name="常规 11 3 5" xfId="21279"/>
    <cellStyle name="常规 11 3 5 2" xfId="21280"/>
    <cellStyle name="常规 11 3 5 3" xfId="21281"/>
    <cellStyle name="检查单元格 4 2 3 2 3" xfId="21282"/>
    <cellStyle name="常规 11 3 5 3 2" xfId="21283"/>
    <cellStyle name="强调文字颜色 1 3 3 3 4" xfId="21284"/>
    <cellStyle name="常规 11 3 6" xfId="21285"/>
    <cellStyle name="常规 11 3 7" xfId="21286"/>
    <cellStyle name="常规 11 3 7 2" xfId="21287"/>
    <cellStyle name="常规 11 4" xfId="21288"/>
    <cellStyle name="常规 11 4 2" xfId="21289"/>
    <cellStyle name="常规 11 4 2 2" xfId="21290"/>
    <cellStyle name="常规 14 3 3 2" xfId="21291"/>
    <cellStyle name="常规 11 4 2 2 3" xfId="21292"/>
    <cellStyle name="常规 11 4 2 2 3 2" xfId="21293"/>
    <cellStyle name="常规 11 4 2 3" xfId="21294"/>
    <cellStyle name="常规 11 4 3" xfId="21295"/>
    <cellStyle name="常规 11 4 3 2" xfId="21296"/>
    <cellStyle name="常规 11 4 3 3" xfId="21297"/>
    <cellStyle name="强调文字颜色 1 3 3 4 2" xfId="21298"/>
    <cellStyle name="常规 11 4 4" xfId="21299"/>
    <cellStyle name="强调文字颜色 1 3 3 4 3" xfId="21300"/>
    <cellStyle name="常规 11 4 5" xfId="21301"/>
    <cellStyle name="强调文字颜色 1 3 3 4 3 2" xfId="21302"/>
    <cellStyle name="常规 11 4 5 2" xfId="21303"/>
    <cellStyle name="常规 11 5" xfId="21304"/>
    <cellStyle name="常规 11 5 2" xfId="21305"/>
    <cellStyle name="常规 11 5 2 2" xfId="21306"/>
    <cellStyle name="常规 11 5 2 3" xfId="21307"/>
    <cellStyle name="常规 11 5 2 3 2" xfId="21308"/>
    <cellStyle name="常规 11 5 3" xfId="21309"/>
    <cellStyle name="常规 11 5 4" xfId="21310"/>
    <cellStyle name="常规 11 5 4 2" xfId="21311"/>
    <cellStyle name="常规 11 6 2" xfId="21312"/>
    <cellStyle name="常规 11 6 2 2" xfId="21313"/>
    <cellStyle name="常规 11 6 2 3" xfId="21314"/>
    <cellStyle name="常规 11 6 2 3 2" xfId="21315"/>
    <cellStyle name="常规 11 6 3" xfId="21316"/>
    <cellStyle name="强调文字颜色 1 3 3 6 2" xfId="21317"/>
    <cellStyle name="常规 11 6 4" xfId="21318"/>
    <cellStyle name="常规 11 6 4 2" xfId="21319"/>
    <cellStyle name="常规 11 7 2" xfId="21320"/>
    <cellStyle name="常规 11 7 3" xfId="21321"/>
    <cellStyle name="常规 11 8" xfId="21322"/>
    <cellStyle name="常规 11 9" xfId="21323"/>
    <cellStyle name="解释性文本 2 2 2 3 2" xfId="21324"/>
    <cellStyle name="常规 11_报 预算   行政政法处(1)" xfId="21325"/>
    <cellStyle name="常规 115" xfId="21326"/>
    <cellStyle name="常规 120" xfId="21327"/>
    <cellStyle name="常规 115 2 3" xfId="21328"/>
    <cellStyle name="常规 120 2 3" xfId="21329"/>
    <cellStyle name="常规 4 2 3 3 2 4" xfId="21330"/>
    <cellStyle name="常规 115 2 3 2" xfId="21331"/>
    <cellStyle name="常规 120 2 3 2" xfId="21332"/>
    <cellStyle name="货币 3 7 2 2" xfId="21333"/>
    <cellStyle name="常规 115 3" xfId="21334"/>
    <cellStyle name="常规 120 3" xfId="21335"/>
    <cellStyle name="货币 3 7 2 3" xfId="21336"/>
    <cellStyle name="常规 115 4" xfId="21337"/>
    <cellStyle name="常规 120 4" xfId="21338"/>
    <cellStyle name="常规 116" xfId="21339"/>
    <cellStyle name="常规 121" xfId="21340"/>
    <cellStyle name="常规 116 2" xfId="21341"/>
    <cellStyle name="常规 121 2" xfId="21342"/>
    <cellStyle name="常规 116 2 2" xfId="21343"/>
    <cellStyle name="常规 121 2 2" xfId="21344"/>
    <cellStyle name="常规 116 2 3" xfId="21345"/>
    <cellStyle name="常规 121 2 3" xfId="21346"/>
    <cellStyle name="常规 4 2 4 3 2 4" xfId="21347"/>
    <cellStyle name="常规 116 2 3 2" xfId="21348"/>
    <cellStyle name="常规 121 2 3 2" xfId="21349"/>
    <cellStyle name="货币 3 7 3 2" xfId="21350"/>
    <cellStyle name="常规 116 3" xfId="21351"/>
    <cellStyle name="常规 121 3" xfId="21352"/>
    <cellStyle name="货币 3 7 3 3" xfId="21353"/>
    <cellStyle name="常规 116 4" xfId="21354"/>
    <cellStyle name="常规 121 4" xfId="21355"/>
    <cellStyle name="常规 117" xfId="21356"/>
    <cellStyle name="常规 122" xfId="21357"/>
    <cellStyle name="货币 4 6 2 2 2 3 2" xfId="21358"/>
    <cellStyle name="常规 48 3 4 2" xfId="21359"/>
    <cellStyle name="常规 117 2" xfId="21360"/>
    <cellStyle name="常规 122 2" xfId="21361"/>
    <cellStyle name="常规 117 2 2" xfId="21362"/>
    <cellStyle name="常规 122 2 2" xfId="21363"/>
    <cellStyle name="常规 117 2 3" xfId="21364"/>
    <cellStyle name="常规 122 2 3" xfId="21365"/>
    <cellStyle name="货币 3 7 4 2" xfId="21366"/>
    <cellStyle name="常规 117 3" xfId="21367"/>
    <cellStyle name="常规 122 3" xfId="21368"/>
    <cellStyle name="常规 2 4 4 3 2 2" xfId="21369"/>
    <cellStyle name="常规 117 4" xfId="21370"/>
    <cellStyle name="常规 122 4" xfId="21371"/>
    <cellStyle name="常规 118" xfId="21372"/>
    <cellStyle name="常规 123" xfId="21373"/>
    <cellStyle name="常规 118 2" xfId="21374"/>
    <cellStyle name="常规 123 2" xfId="21375"/>
    <cellStyle name="常规 118 2 2" xfId="21376"/>
    <cellStyle name="常规 123 2 2" xfId="21377"/>
    <cellStyle name="常规 118 2 3" xfId="21378"/>
    <cellStyle name="常规 123 2 3" xfId="21379"/>
    <cellStyle name="常规 118 3" xfId="21380"/>
    <cellStyle name="常规 123 3" xfId="21381"/>
    <cellStyle name="输出 3 4 2 2 3" xfId="21382"/>
    <cellStyle name="常规 118 3 2" xfId="21383"/>
    <cellStyle name="常规 123 3 2" xfId="21384"/>
    <cellStyle name="常规 2 4 4 3 3 2" xfId="21385"/>
    <cellStyle name="常规 118 4" xfId="21386"/>
    <cellStyle name="常规 123 4" xfId="21387"/>
    <cellStyle name="常规 118 5" xfId="21388"/>
    <cellStyle name="常规 123 5" xfId="21389"/>
    <cellStyle name="常规 119" xfId="21390"/>
    <cellStyle name="常规 124" xfId="21391"/>
    <cellStyle name="常规 119 2" xfId="21392"/>
    <cellStyle name="常规 124 2" xfId="21393"/>
    <cellStyle name="常规 119 2 2" xfId="21394"/>
    <cellStyle name="常规 124 2 2" xfId="21395"/>
    <cellStyle name="常规 119 2 3" xfId="21396"/>
    <cellStyle name="常规 124 2 3" xfId="21397"/>
    <cellStyle name="货币 3 7 6 2" xfId="21398"/>
    <cellStyle name="常规 119 3" xfId="21399"/>
    <cellStyle name="常规 124 3" xfId="21400"/>
    <cellStyle name="常规 119 3 2" xfId="21401"/>
    <cellStyle name="常规 124 3 2" xfId="21402"/>
    <cellStyle name="常规 119 4" xfId="21403"/>
    <cellStyle name="常规 124 4" xfId="21404"/>
    <cellStyle name="常规 119 5" xfId="21405"/>
    <cellStyle name="常规 124 5" xfId="21406"/>
    <cellStyle name="强调文字颜色 3 4 3 2 2" xfId="21407"/>
    <cellStyle name="常规 12" xfId="21408"/>
    <cellStyle name="货币 3 7 2 2 2" xfId="21409"/>
    <cellStyle name="常规 120 3 2" xfId="21410"/>
    <cellStyle name="注释 6 2 2" xfId="21411"/>
    <cellStyle name="常规 12 10" xfId="21412"/>
    <cellStyle name="货币 3 7 2 2 3" xfId="21413"/>
    <cellStyle name="注释 6 2 3" xfId="21414"/>
    <cellStyle name="常规 12 11" xfId="21415"/>
    <cellStyle name="常规 4 2 3 4 2 4" xfId="21416"/>
    <cellStyle name="货币 3 7 2 2 3 2" xfId="21417"/>
    <cellStyle name="常规 16" xfId="21418"/>
    <cellStyle name="常规 21" xfId="21419"/>
    <cellStyle name="注释 6 2 3 2" xfId="21420"/>
    <cellStyle name="常规 12 11 2" xfId="21421"/>
    <cellStyle name="强调文字颜色 3 4 3 2 2 2" xfId="21422"/>
    <cellStyle name="常规 12 2" xfId="21423"/>
    <cellStyle name="常规 12 2 2" xfId="21424"/>
    <cellStyle name="常规 12 2 2 2" xfId="21425"/>
    <cellStyle name="常规 12 2 2 2 2" xfId="21426"/>
    <cellStyle name="常规 12 2 2 2 2 2" xfId="21427"/>
    <cellStyle name="常规 2 2 3 2 4 4" xfId="21428"/>
    <cellStyle name="常规 12 2 2 2 2 2 4" xfId="21429"/>
    <cellStyle name="货币 3 2 2 5 3" xfId="21430"/>
    <cellStyle name="常规 12 2 2 2 2 2 4 2" xfId="21431"/>
    <cellStyle name="常规 12 2 2 2 3" xfId="21432"/>
    <cellStyle name="常规 12 2 2 2 3 2" xfId="21433"/>
    <cellStyle name="常规 2 2 3 2 5 4" xfId="21434"/>
    <cellStyle name="常规 12 2 2 2 3 2 2" xfId="21435"/>
    <cellStyle name="常规 2 2 3 2 5 4 2" xfId="21436"/>
    <cellStyle name="常规 12 2 2 2 3 2 3" xfId="21437"/>
    <cellStyle name="常规 12 2 2 2 3 2 3 2" xfId="21438"/>
    <cellStyle name="常规 12 2 2 2 3 3" xfId="21439"/>
    <cellStyle name="常规 12 2 2 2 4" xfId="21440"/>
    <cellStyle name="汇总 9" xfId="21441"/>
    <cellStyle name="汇总 2 2 2 3" xfId="21442"/>
    <cellStyle name="常规 12 2 2 2 4 2" xfId="21443"/>
    <cellStyle name="检查单元格 3 8 2" xfId="21444"/>
    <cellStyle name="常规 12 2 2 2 5" xfId="21445"/>
    <cellStyle name="常规 12 2 2 3" xfId="21446"/>
    <cellStyle name="强调文字颜色 3 6 2 4" xfId="21447"/>
    <cellStyle name="常规 12 2 2 3 2" xfId="21448"/>
    <cellStyle name="常规 12 2 2 3 2 2" xfId="21449"/>
    <cellStyle name="常规 2 2 3 3 4 4" xfId="21450"/>
    <cellStyle name="常规 12 2 2 3 2 2 2" xfId="21451"/>
    <cellStyle name="常规 2 2 3 3 4 4 2" xfId="21452"/>
    <cellStyle name="常规 12 2 2 3 2 2 3" xfId="21453"/>
    <cellStyle name="货币 4 2 2 4 3" xfId="21454"/>
    <cellStyle name="常规 12 2 2 3 2 2 3 2" xfId="21455"/>
    <cellStyle name="强调文字颜色 3 6 2 5" xfId="21456"/>
    <cellStyle name="常规 12 2 2 3 3" xfId="21457"/>
    <cellStyle name="强调文字颜色 3 6 2 5 2" xfId="21458"/>
    <cellStyle name="货币 2 2 2 2 3" xfId="21459"/>
    <cellStyle name="常规 12 2 2 3 3 2" xfId="21460"/>
    <cellStyle name="好 5 2 3 2 3 2" xfId="21461"/>
    <cellStyle name="常规 12 2 2 3 4" xfId="21462"/>
    <cellStyle name="常规 12 2 2 4" xfId="21463"/>
    <cellStyle name="强调文字颜色 3 6 3 4" xfId="21464"/>
    <cellStyle name="常规 12 2 2 4 2" xfId="21465"/>
    <cellStyle name="强调文字颜色 3 6 3 4 2" xfId="21466"/>
    <cellStyle name="常规 12 2 2 4 2 2" xfId="21467"/>
    <cellStyle name="常规 2 2 3 4 4 4" xfId="21468"/>
    <cellStyle name="常规 12 2 2 4 3" xfId="21469"/>
    <cellStyle name="计算 4 3 2 4" xfId="21470"/>
    <cellStyle name="货币 2 2 3 3 3" xfId="21471"/>
    <cellStyle name="汇总 2 4 2 3" xfId="21472"/>
    <cellStyle name="常规 12 2 2 4 4 2" xfId="21473"/>
    <cellStyle name="常规 12 2 2 5 2" xfId="21474"/>
    <cellStyle name="常规 12 2 2 5 2 2" xfId="21475"/>
    <cellStyle name="常规 12 2 2 5 2 3" xfId="21476"/>
    <cellStyle name="常规 12 2 2 5 2 3 2" xfId="21477"/>
    <cellStyle name="常规 12 2 2 5 3" xfId="21478"/>
    <cellStyle name="常规 12 2 2 6" xfId="21479"/>
    <cellStyle name="千位分隔 3 2 6 2 4" xfId="21480"/>
    <cellStyle name="常规 12 2 2 6 2" xfId="21481"/>
    <cellStyle name="常规 12 2 2 7" xfId="21482"/>
    <cellStyle name="常规 2 4 2 3 3 2 2" xfId="21483"/>
    <cellStyle name="常规 12 2 3" xfId="21484"/>
    <cellStyle name="常规 12 2 3 2" xfId="21485"/>
    <cellStyle name="常规 12 2 3 2 2 2" xfId="21486"/>
    <cellStyle name="常规 2 2 2 2 4 2 2 4" xfId="21487"/>
    <cellStyle name="常规 12 2 3 2 2 2 2" xfId="21488"/>
    <cellStyle name="常规 12 2 3 2 2 3" xfId="21489"/>
    <cellStyle name="常规 12 2 3 2 3" xfId="21490"/>
    <cellStyle name="常规 12 2 3 2 3 2" xfId="21491"/>
    <cellStyle name="好 4 2 2 2 2 3 2" xfId="21492"/>
    <cellStyle name="常规 12 2 3 2 4" xfId="21493"/>
    <cellStyle name="常规 12 2 3 3" xfId="21494"/>
    <cellStyle name="常规 12 2 3 3 2 3" xfId="21495"/>
    <cellStyle name="常规 12 2 3 3 3" xfId="21496"/>
    <cellStyle name="常规 12 2 3 3 4" xfId="21497"/>
    <cellStyle name="计算 5 2 2 4" xfId="21498"/>
    <cellStyle name="货币 2 3 2 3 3" xfId="21499"/>
    <cellStyle name="汇总 3 3 2 3" xfId="21500"/>
    <cellStyle name="常规 12 2 3 3 4 2" xfId="21501"/>
    <cellStyle name="常规 12 2 3 4" xfId="21502"/>
    <cellStyle name="常规 38 3" xfId="21503"/>
    <cellStyle name="常规 43 3" xfId="21504"/>
    <cellStyle name="常规 12 2 3_2015财政决算公开" xfId="21505"/>
    <cellStyle name="常规 2 4 2 2 2 2 4" xfId="21506"/>
    <cellStyle name="强调文字颜色 1 3 4 2 2" xfId="21507"/>
    <cellStyle name="常规 12 2 4" xfId="21508"/>
    <cellStyle name="强调文字颜色 1 3 4 2 2 2" xfId="21509"/>
    <cellStyle name="常规 12 2 4 2" xfId="21510"/>
    <cellStyle name="常规 12 2 4 2 2" xfId="21511"/>
    <cellStyle name="常规 12 2 4 2 2 2" xfId="21512"/>
    <cellStyle name="常规 12 2 4 2 3" xfId="21513"/>
    <cellStyle name="常规 12 2 4 2 4" xfId="21514"/>
    <cellStyle name="汇总 4 2 2 3" xfId="21515"/>
    <cellStyle name="常规 12 2 4 2 4 2" xfId="21516"/>
    <cellStyle name="强调文字颜色 1 3 4 2 2 3" xfId="21517"/>
    <cellStyle name="常规 12 2 4 3" xfId="21518"/>
    <cellStyle name="强调文字颜色 1 3 4 2 2 3 2" xfId="21519"/>
    <cellStyle name="常规 12 2 4 3 2" xfId="21520"/>
    <cellStyle name="常规 12 2 4 4" xfId="21521"/>
    <cellStyle name="强调文字颜色 1 3 4 2 3" xfId="21522"/>
    <cellStyle name="常规 12 2 5" xfId="21523"/>
    <cellStyle name="常规 12 2 5 2" xfId="21524"/>
    <cellStyle name="常规 12 2 5 2 2" xfId="21525"/>
    <cellStyle name="常规 12 2 5 2 3 2" xfId="21526"/>
    <cellStyle name="常规 12 2 5 3" xfId="21527"/>
    <cellStyle name="常规 12 2 5 4" xfId="21528"/>
    <cellStyle name="强调文字颜色 1 3 4 2 4" xfId="21529"/>
    <cellStyle name="常规 12 2 6" xfId="21530"/>
    <cellStyle name="强调文字颜色 1 3 4 2 4 2" xfId="21531"/>
    <cellStyle name="常规 12 2 6 2" xfId="21532"/>
    <cellStyle name="常规 12 2 7" xfId="21533"/>
    <cellStyle name="常规 2 4 2 4 3 2 2" xfId="21534"/>
    <cellStyle name="常规 12 2_2015财政决算公开" xfId="21535"/>
    <cellStyle name="强调文字颜色 3 4 3 2 2 3" xfId="21536"/>
    <cellStyle name="常规 12 3" xfId="21537"/>
    <cellStyle name="强调文字颜色 3 4 3 2 2 3 2" xfId="21538"/>
    <cellStyle name="强调文字颜色 6 2 2 2 2 5" xfId="21539"/>
    <cellStyle name="强调文字颜色 2 10" xfId="21540"/>
    <cellStyle name="常规 12 3 2" xfId="21541"/>
    <cellStyle name="强调文字颜色 6 2 2 2 2 5 2" xfId="21542"/>
    <cellStyle name="强调文字颜色 2 10 2" xfId="21543"/>
    <cellStyle name="常规 12 3 2 2" xfId="21544"/>
    <cellStyle name="常规 12 3 2 2 2 3 2" xfId="21545"/>
    <cellStyle name="常规 12 3 2 3" xfId="21546"/>
    <cellStyle name="常规 12 3 2 4" xfId="21547"/>
    <cellStyle name="强调文字颜色 2 11" xfId="21548"/>
    <cellStyle name="霓付_laroux" xfId="21549"/>
    <cellStyle name="常规 12 3 3" xfId="21550"/>
    <cellStyle name="强调文字颜色 1 3 4 3 2" xfId="21551"/>
    <cellStyle name="强调文字颜色 2 12" xfId="21552"/>
    <cellStyle name="常规 12 3 4" xfId="21553"/>
    <cellStyle name="强调文字颜色 1 3 4 3 3" xfId="21554"/>
    <cellStyle name="货币 5 2 2 4 2" xfId="21555"/>
    <cellStyle name="常规 12 3 5" xfId="21556"/>
    <cellStyle name="常规 12 4" xfId="21557"/>
    <cellStyle name="常规 12 4 2" xfId="21558"/>
    <cellStyle name="常规 12 4 2 2" xfId="21559"/>
    <cellStyle name="常规 12 4 2 2 2 2" xfId="21560"/>
    <cellStyle name="常规 12 4 2 2 2 2 2" xfId="21561"/>
    <cellStyle name="常规 12 4 2 2 2 3" xfId="21562"/>
    <cellStyle name="常规 12 4 2 2 2 4" xfId="21563"/>
    <cellStyle name="强调文字颜色 6 2 2 5 3 2" xfId="21564"/>
    <cellStyle name="常规 12 4 2 2 3 2" xfId="21565"/>
    <cellStyle name="常规 12 4 2 2 4" xfId="21566"/>
    <cellStyle name="常规 12 4 2 2 4 2" xfId="21567"/>
    <cellStyle name="常规 12 4 2 2 4 3" xfId="21568"/>
    <cellStyle name="强调文字颜色 4 2 2 2 4 3 2" xfId="21569"/>
    <cellStyle name="常规 12 4 2 2 5" xfId="21570"/>
    <cellStyle name="常规 12 4 2 3" xfId="21571"/>
    <cellStyle name="强调文字颜色 5 6 2 4" xfId="21572"/>
    <cellStyle name="常规 12 4 2 3 2" xfId="21573"/>
    <cellStyle name="强调文字颜色 5 6 2 5" xfId="21574"/>
    <cellStyle name="常规 12 4 2 3 3" xfId="21575"/>
    <cellStyle name="强调文字颜色 5 6 2 5 2" xfId="21576"/>
    <cellStyle name="货币 4 2 2 2 3" xfId="21577"/>
    <cellStyle name="常规 12 4 2 3 3 2" xfId="21578"/>
    <cellStyle name="常规 12 4 2 4" xfId="21579"/>
    <cellStyle name="常规 12 4 2 5 2" xfId="21580"/>
    <cellStyle name="常规 12 4 3" xfId="21581"/>
    <cellStyle name="常规 12 4 3 2 2" xfId="21582"/>
    <cellStyle name="常规 12 4 3 2 2 2" xfId="21583"/>
    <cellStyle name="常规 12 4 3 2 3" xfId="21584"/>
    <cellStyle name="常规 12 4 3 2 3 2" xfId="21585"/>
    <cellStyle name="常规 12 4 3 2 3 3" xfId="21586"/>
    <cellStyle name="货币 2 2 2 2 2 2" xfId="21587"/>
    <cellStyle name="常规 12 4 3 2 4" xfId="21588"/>
    <cellStyle name="常规 12 4 3 4" xfId="21589"/>
    <cellStyle name="常规 12 4 3 4 2" xfId="21590"/>
    <cellStyle name="常规 12 4 3 4 3" xfId="21591"/>
    <cellStyle name="常规 12 4 3 5" xfId="21592"/>
    <cellStyle name="常规 12 4 4" xfId="21593"/>
    <cellStyle name="常规 12 4 4 3" xfId="21594"/>
    <cellStyle name="检查单元格 5 3 2 2 3" xfId="21595"/>
    <cellStyle name="常规 12 4 4 3 2" xfId="21596"/>
    <cellStyle name="常规 12 4 5" xfId="21597"/>
    <cellStyle name="常规 12 4 6" xfId="21598"/>
    <cellStyle name="常规 12 4 6 2" xfId="21599"/>
    <cellStyle name="常规 12 4_2015财政决算公开" xfId="21600"/>
    <cellStyle name="常规 12 5" xfId="21601"/>
    <cellStyle name="注释 3 2 2 2 2 2 3" xfId="21602"/>
    <cellStyle name="常规 12 5 2" xfId="21603"/>
    <cellStyle name="常规 12 5 2 2 3 2" xfId="21604"/>
    <cellStyle name="常规 12 5 2 3" xfId="21605"/>
    <cellStyle name="常规 12 5 2 4" xfId="21606"/>
    <cellStyle name="强调文字颜色 6 6 3 4" xfId="21607"/>
    <cellStyle name="常规 12 5 2 4 2" xfId="21608"/>
    <cellStyle name="常规 12 5 3" xfId="21609"/>
    <cellStyle name="强调文字颜色 1 3 4 5 2" xfId="21610"/>
    <cellStyle name="常规 12 5 4" xfId="21611"/>
    <cellStyle name="常规 12 6" xfId="21612"/>
    <cellStyle name="常规 12 6 2" xfId="21613"/>
    <cellStyle name="常规 12 6 2 2" xfId="21614"/>
    <cellStyle name="常规 12 6 2 3" xfId="21615"/>
    <cellStyle name="常规 12 6 2 3 2" xfId="21616"/>
    <cellStyle name="常规 12 6 4" xfId="21617"/>
    <cellStyle name="常规 12 6 4 2" xfId="21618"/>
    <cellStyle name="常规 12 7" xfId="21619"/>
    <cellStyle name="常规 12 7 2" xfId="21620"/>
    <cellStyle name="常规 12 7 2 2" xfId="21621"/>
    <cellStyle name="常规 12 7 2 3" xfId="21622"/>
    <cellStyle name="常规 12 7 2 3 2" xfId="21623"/>
    <cellStyle name="常规 12 7 3" xfId="21624"/>
    <cellStyle name="常规 12 7 4" xfId="21625"/>
    <cellStyle name="常规 12 7 4 2" xfId="21626"/>
    <cellStyle name="常规 12 8" xfId="21627"/>
    <cellStyle name="强调文字颜色 3 10" xfId="21628"/>
    <cellStyle name="常规 12 8 2" xfId="21629"/>
    <cellStyle name="强调文字颜色 3 11" xfId="21630"/>
    <cellStyle name="常规 12 8 3" xfId="21631"/>
    <cellStyle name="强调文字颜色 3 11 2" xfId="21632"/>
    <cellStyle name="常规 12 8 3 2" xfId="21633"/>
    <cellStyle name="常规 12 9" xfId="21634"/>
    <cellStyle name="常规 12 9 3" xfId="21635"/>
    <cellStyle name="常规 12 9 3 2" xfId="21636"/>
    <cellStyle name="货币 3 7 2 4" xfId="21637"/>
    <cellStyle name="常规 120 5" xfId="21638"/>
    <cellStyle name="常规 121 3 2" xfId="21639"/>
    <cellStyle name="常规 122 3 2" xfId="21640"/>
    <cellStyle name="常规 2 4 4 3 2 3" xfId="21641"/>
    <cellStyle name="常规 122 5" xfId="21642"/>
    <cellStyle name="常规 125 2 3" xfId="21643"/>
    <cellStyle name="常规 130 2 3" xfId="21644"/>
    <cellStyle name="常规 125 3 2" xfId="21645"/>
    <cellStyle name="常规 130 3 2" xfId="21646"/>
    <cellStyle name="常规 125 4" xfId="21647"/>
    <cellStyle name="常规 130 4" xfId="21648"/>
    <cellStyle name="货币 4 3 2 2 2" xfId="21649"/>
    <cellStyle name="常规 125 5" xfId="21650"/>
    <cellStyle name="常规 130 5" xfId="21651"/>
    <cellStyle name="货币 4 3 2 2 2 2" xfId="21652"/>
    <cellStyle name="常规 125 5 2" xfId="21653"/>
    <cellStyle name="常规 130 5 2" xfId="21654"/>
    <cellStyle name="常规 126 2 2" xfId="21655"/>
    <cellStyle name="常规 131 2 2" xfId="21656"/>
    <cellStyle name="常规 126 2 3" xfId="21657"/>
    <cellStyle name="常规 131 2 3" xfId="21658"/>
    <cellStyle name="常规 126 3" xfId="21659"/>
    <cellStyle name="常规 131 3" xfId="21660"/>
    <cellStyle name="常规 126 3 2" xfId="21661"/>
    <cellStyle name="常规 131 3 2" xfId="21662"/>
    <cellStyle name="常规 126 4" xfId="21663"/>
    <cellStyle name="常规 131 4" xfId="21664"/>
    <cellStyle name="货币 4 3 2 3 2" xfId="21665"/>
    <cellStyle name="常规 126 5" xfId="21666"/>
    <cellStyle name="常规 131 5" xfId="21667"/>
    <cellStyle name="常规 126 5 2" xfId="21668"/>
    <cellStyle name="常规 131 5 2" xfId="21669"/>
    <cellStyle name="强调文字颜色 3 4 2 3 2 3 2" xfId="21670"/>
    <cellStyle name="常规 127 2" xfId="21671"/>
    <cellStyle name="常规 132 2" xfId="21672"/>
    <cellStyle name="常规 127 2 2" xfId="21673"/>
    <cellStyle name="常规 132 2 2" xfId="21674"/>
    <cellStyle name="常规 127 2 3" xfId="21675"/>
    <cellStyle name="常规 132 2 3" xfId="21676"/>
    <cellStyle name="常规 127 3" xfId="21677"/>
    <cellStyle name="常规 132 3" xfId="21678"/>
    <cellStyle name="常规 127 3 2" xfId="21679"/>
    <cellStyle name="常规 132 3 2" xfId="21680"/>
    <cellStyle name="常规 127 4" xfId="21681"/>
    <cellStyle name="常规 132 4" xfId="21682"/>
    <cellStyle name="货币 4 3 2 4 2" xfId="21683"/>
    <cellStyle name="常规 127 5" xfId="21684"/>
    <cellStyle name="常规 132 5" xfId="21685"/>
    <cellStyle name="常规 127 5 2" xfId="21686"/>
    <cellStyle name="常规 132 5 2" xfId="21687"/>
    <cellStyle name="常规 128" xfId="21688"/>
    <cellStyle name="常规 133" xfId="21689"/>
    <cellStyle name="常规 128 2" xfId="21690"/>
    <cellStyle name="常规 133 2" xfId="21691"/>
    <cellStyle name="常规 128 2 2" xfId="21692"/>
    <cellStyle name="常规 133 2 2" xfId="21693"/>
    <cellStyle name="常规 128 2 3" xfId="21694"/>
    <cellStyle name="常规 133 2 3" xfId="21695"/>
    <cellStyle name="常规 128 3" xfId="21696"/>
    <cellStyle name="常规 133 3" xfId="21697"/>
    <cellStyle name="常规 3 3 5 2 3" xfId="21698"/>
    <cellStyle name="常规 128 3 2" xfId="21699"/>
    <cellStyle name="常规 133 3 2" xfId="21700"/>
    <cellStyle name="常规 128 4" xfId="21701"/>
    <cellStyle name="常规 133 4" xfId="21702"/>
    <cellStyle name="常规 128 5" xfId="21703"/>
    <cellStyle name="常规 133 5" xfId="21704"/>
    <cellStyle name="常规 3 3 5 4 3" xfId="21705"/>
    <cellStyle name="常规 128 5 2" xfId="21706"/>
    <cellStyle name="常规 133 5 2" xfId="21707"/>
    <cellStyle name="常规 129" xfId="21708"/>
    <cellStyle name="常规 134" xfId="21709"/>
    <cellStyle name="常规 129 2 2" xfId="21710"/>
    <cellStyle name="常规 134 2 2" xfId="21711"/>
    <cellStyle name="常规 129 2 3" xfId="21712"/>
    <cellStyle name="常规 134 2 3" xfId="21713"/>
    <cellStyle name="常规 129 4" xfId="21714"/>
    <cellStyle name="常规 134 4" xfId="21715"/>
    <cellStyle name="货币 4 3 2 6 2" xfId="21716"/>
    <cellStyle name="常规 129 5" xfId="21717"/>
    <cellStyle name="常规 134 5" xfId="21718"/>
    <cellStyle name="常规 129 5 2" xfId="21719"/>
    <cellStyle name="常规 134 5 2" xfId="21720"/>
    <cellStyle name="强调文字颜色 3 4 3 2 3" xfId="21721"/>
    <cellStyle name="常规 13" xfId="21722"/>
    <cellStyle name="常规 13 2" xfId="21723"/>
    <cellStyle name="常规 13 2 2" xfId="21724"/>
    <cellStyle name="常规 13 2 2 2 2 2 3" xfId="21725"/>
    <cellStyle name="常规 5 2 5 2 4 2" xfId="21726"/>
    <cellStyle name="常规 13 2 2 2 2 4" xfId="21727"/>
    <cellStyle name="常规 2 2 2 3 3" xfId="21728"/>
    <cellStyle name="常规 13 2 2 2 2 4 2" xfId="21729"/>
    <cellStyle name="常规 2 2 2 3 3 2" xfId="21730"/>
    <cellStyle name="常规 13 2 2 3 2 3" xfId="21731"/>
    <cellStyle name="常规 2 2 3 3 2" xfId="21732"/>
    <cellStyle name="常规 2 2 2 2 3 2 2 2 3" xfId="21733"/>
    <cellStyle name="常规 13 2 2 3 2 3 2" xfId="21734"/>
    <cellStyle name="常规 2 2 3 3 2 2" xfId="21735"/>
    <cellStyle name="常规 2 2 2 2 3 2 2 2 3 2" xfId="21736"/>
    <cellStyle name="常规 2 2 2 2 3 2 2 4" xfId="21737"/>
    <cellStyle name="常规 13 2 2 3 4" xfId="21738"/>
    <cellStyle name="常规 2 2 2 2 3 2 2 4 2" xfId="21739"/>
    <cellStyle name="常规 13 2 2 3 4 2" xfId="21740"/>
    <cellStyle name="常规 13 2 3" xfId="21741"/>
    <cellStyle name="输出 2 4 4 3 2" xfId="21742"/>
    <cellStyle name="常规 13 2 3 2 2 3" xfId="21743"/>
    <cellStyle name="常规 2 3 2 3 2" xfId="21744"/>
    <cellStyle name="常规 13 2 3 2 2 3 2" xfId="21745"/>
    <cellStyle name="常规 2 3 2 3 2 2" xfId="21746"/>
    <cellStyle name="常规 13 2 3 2 4" xfId="21747"/>
    <cellStyle name="常规 13 2 3 2 4 2" xfId="21748"/>
    <cellStyle name="强调文字颜色 1 3 5 2 2" xfId="21749"/>
    <cellStyle name="常规 13 2 4" xfId="21750"/>
    <cellStyle name="常规 13 2 4 2 3" xfId="21751"/>
    <cellStyle name="常规 13 2 4 2 3 2" xfId="21752"/>
    <cellStyle name="常规 2 2 2 2 3 4 3" xfId="21753"/>
    <cellStyle name="常规 13 2 4 4" xfId="21754"/>
    <cellStyle name="强调文字颜色 1 3 5 2 3" xfId="21755"/>
    <cellStyle name="货币 5 2 3 3 2" xfId="21756"/>
    <cellStyle name="常规 13 2 5" xfId="21757"/>
    <cellStyle name="常规 13 2 5 2 3" xfId="21758"/>
    <cellStyle name="货币 2 2 2 2 2 4" xfId="21759"/>
    <cellStyle name="常规 13 2 5 2 3 2" xfId="21760"/>
    <cellStyle name="货币 3 2 6 6 2" xfId="21761"/>
    <cellStyle name="常规 13 2 5 4" xfId="21762"/>
    <cellStyle name="常规 13 3" xfId="21763"/>
    <cellStyle name="常规 13 3 2" xfId="21764"/>
    <cellStyle name="常规 13 3 2 2 2 3 2" xfId="21765"/>
    <cellStyle name="常规 3 2 2 3 2 2" xfId="21766"/>
    <cellStyle name="常规 17 3 2 3 2" xfId="21767"/>
    <cellStyle name="常规 22 3 2 3 2" xfId="21768"/>
    <cellStyle name="常规 2 2 2 6 4 2 2 2" xfId="21769"/>
    <cellStyle name="常规 17 3 4" xfId="21770"/>
    <cellStyle name="常规 22 3 4" xfId="21771"/>
    <cellStyle name="常规 13 3 2 2 4" xfId="21772"/>
    <cellStyle name="常规 17 4 2" xfId="21773"/>
    <cellStyle name="常规 22 4 2" xfId="21774"/>
    <cellStyle name="常规 2 2 2 2 4 2 2 2" xfId="21775"/>
    <cellStyle name="常规 13 3 2 3 2" xfId="21776"/>
    <cellStyle name="常规 13 3 3" xfId="21777"/>
    <cellStyle name="常规 13 3 4" xfId="21778"/>
    <cellStyle name="常规 13 3 5" xfId="21779"/>
    <cellStyle name="常规 13 4" xfId="21780"/>
    <cellStyle name="常规 13 4 2" xfId="21781"/>
    <cellStyle name="常规 13 4 3" xfId="21782"/>
    <cellStyle name="强调文字颜色 1 3 5 4 2" xfId="21783"/>
    <cellStyle name="常规 13 4 4" xfId="21784"/>
    <cellStyle name="常规 13 5" xfId="21785"/>
    <cellStyle name="常规 13 5 2" xfId="21786"/>
    <cellStyle name="货币 2 3 12 2" xfId="21787"/>
    <cellStyle name="常规 2 2 2 2 6 2 2" xfId="21788"/>
    <cellStyle name="常规 13 5 2 3" xfId="21789"/>
    <cellStyle name="后继超级链接 8" xfId="21790"/>
    <cellStyle name="常规 2 2 2 2 6 2 2 2" xfId="21791"/>
    <cellStyle name="常规 13 5 2 3 2" xfId="21792"/>
    <cellStyle name="常规 13 5 3" xfId="21793"/>
    <cellStyle name="常规 13 5 4" xfId="21794"/>
    <cellStyle name="检查单元格 4 2 2 2 4" xfId="21795"/>
    <cellStyle name="常规 13 5 4 2" xfId="21796"/>
    <cellStyle name="千位分隔 3 4 4 2 2 3 2" xfId="21797"/>
    <cellStyle name="常规 13 6" xfId="21798"/>
    <cellStyle name="常规 13 6 2" xfId="21799"/>
    <cellStyle name="千位分隔 4 3 2 2 4" xfId="21800"/>
    <cellStyle name="常规 13 7 2" xfId="21801"/>
    <cellStyle name="常规 13_2015财政决算公开" xfId="21802"/>
    <cellStyle name="常规 135" xfId="21803"/>
    <cellStyle name="常规 140" xfId="21804"/>
    <cellStyle name="常规 135 2 3" xfId="21805"/>
    <cellStyle name="常规 135 3" xfId="21806"/>
    <cellStyle name="常规 135 3 2" xfId="21807"/>
    <cellStyle name="常规 135 4" xfId="21808"/>
    <cellStyle name="常规 135 5" xfId="21809"/>
    <cellStyle name="常规 135 5 2" xfId="21810"/>
    <cellStyle name="常规 136" xfId="21811"/>
    <cellStyle name="常规 141" xfId="21812"/>
    <cellStyle name="输出 5 2 4" xfId="21813"/>
    <cellStyle name="常规 136 2" xfId="21814"/>
    <cellStyle name="常规 141 2" xfId="21815"/>
    <cellStyle name="输出 5 2 4 2" xfId="21816"/>
    <cellStyle name="常规 136 2 2" xfId="21817"/>
    <cellStyle name="输出 5 2 4 3" xfId="21818"/>
    <cellStyle name="常规 2 2 4 5 4 2" xfId="21819"/>
    <cellStyle name="常规 136 2 3" xfId="21820"/>
    <cellStyle name="输出 5 2 4 3 2" xfId="21821"/>
    <cellStyle name="常规 136 2 3 2" xfId="21822"/>
    <cellStyle name="输出 5 2 5" xfId="21823"/>
    <cellStyle name="常规 136 3" xfId="21824"/>
    <cellStyle name="输出 5 2 6" xfId="21825"/>
    <cellStyle name="常规 136 4" xfId="21826"/>
    <cellStyle name="常规 136 5" xfId="21827"/>
    <cellStyle name="常规 136 5 2" xfId="21828"/>
    <cellStyle name="常规 137" xfId="21829"/>
    <cellStyle name="常规 142" xfId="21830"/>
    <cellStyle name="常规 5 2" xfId="21831"/>
    <cellStyle name="常规 137 2 2" xfId="21832"/>
    <cellStyle name="常规 5 2 2 2" xfId="21833"/>
    <cellStyle name="常规 137 2 3" xfId="21834"/>
    <cellStyle name="常规 5 2 2 3" xfId="21835"/>
    <cellStyle name="常规 137 2 3 2" xfId="21836"/>
    <cellStyle name="常规 5 2 2 3 2" xfId="21837"/>
    <cellStyle name="输出 5 3 5 2" xfId="21838"/>
    <cellStyle name="常规 137 3 2" xfId="21839"/>
    <cellStyle name="常规 5 2 3 2" xfId="21840"/>
    <cellStyle name="常规 137 4" xfId="21841"/>
    <cellStyle name="常规 5 2 4" xfId="21842"/>
    <cellStyle name="常规 137 5" xfId="21843"/>
    <cellStyle name="常规 5 2 5" xfId="21844"/>
    <cellStyle name="强调文字颜色 2 3 2 3 2 2 3 2" xfId="21845"/>
    <cellStyle name="常规 137 5 2" xfId="21846"/>
    <cellStyle name="常规 5 2 5 2" xfId="21847"/>
    <cellStyle name="常规 138" xfId="21848"/>
    <cellStyle name="常规 143" xfId="21849"/>
    <cellStyle name="常规 5 3" xfId="21850"/>
    <cellStyle name="输出 5 4 4" xfId="21851"/>
    <cellStyle name="常规 138 2" xfId="21852"/>
    <cellStyle name="常规 143 2" xfId="21853"/>
    <cellStyle name="常规 5 3 2" xfId="21854"/>
    <cellStyle name="输出 5 4 4 2" xfId="21855"/>
    <cellStyle name="常规 138 2 2" xfId="21856"/>
    <cellStyle name="常规 5 3 2 2" xfId="21857"/>
    <cellStyle name="常规 138 2 3" xfId="21858"/>
    <cellStyle name="常规 5 3 2 3" xfId="21859"/>
    <cellStyle name="常规 138 2 3 2" xfId="21860"/>
    <cellStyle name="常规 5 3 2 3 2" xfId="21861"/>
    <cellStyle name="常规 138 3" xfId="21862"/>
    <cellStyle name="常规 5 3 3" xfId="21863"/>
    <cellStyle name="常规 138 3 2" xfId="21864"/>
    <cellStyle name="常规 5 3 3 2" xfId="21865"/>
    <cellStyle name="常规 139 2" xfId="21866"/>
    <cellStyle name="常规 144 2" xfId="21867"/>
    <cellStyle name="常规 5 4 2" xfId="21868"/>
    <cellStyle name="常规 139 2 2" xfId="21869"/>
    <cellStyle name="常规 5 4 2 2" xfId="21870"/>
    <cellStyle name="千位分隔 4 3 4 2 2 3 2" xfId="21871"/>
    <cellStyle name="常规 139 2 3" xfId="21872"/>
    <cellStyle name="常规 5 4 2 3" xfId="21873"/>
    <cellStyle name="常规 139 2 3 2" xfId="21874"/>
    <cellStyle name="常规 5 4 2 3 2" xfId="21875"/>
    <cellStyle name="常规 139 3" xfId="21876"/>
    <cellStyle name="常规 5 4 3" xfId="21877"/>
    <cellStyle name="常规 139 3 2" xfId="21878"/>
    <cellStyle name="常规 5 4 3 2" xfId="21879"/>
    <cellStyle name="强调文字颜色 3 4 3 2 4" xfId="21880"/>
    <cellStyle name="货币 2 2 5 2 2 2 2" xfId="21881"/>
    <cellStyle name="常规 4 2 3 4 2 2" xfId="21882"/>
    <cellStyle name="常规 14" xfId="21883"/>
    <cellStyle name="常规 14 10" xfId="21884"/>
    <cellStyle name="货币 2 3 7" xfId="21885"/>
    <cellStyle name="常规 14 10 2" xfId="21886"/>
    <cellStyle name="强调文字颜色 3 4 3 2 4 2" xfId="21887"/>
    <cellStyle name="常规 4 2 3 4 2 2 2" xfId="21888"/>
    <cellStyle name="常规 14 2" xfId="21889"/>
    <cellStyle name="常规 14 2 2" xfId="21890"/>
    <cellStyle name="常规 14 2 2 2" xfId="21891"/>
    <cellStyle name="常规 14 2 2 2 2" xfId="21892"/>
    <cellStyle name="常规 14 2 2 2 2 2" xfId="21893"/>
    <cellStyle name="常规 14 2 2 2 3" xfId="21894"/>
    <cellStyle name="输入 2 2 2 2 4" xfId="21895"/>
    <cellStyle name="常规 14 2 2 2 3 2" xfId="21896"/>
    <cellStyle name="输入 2 2 2 2 5" xfId="21897"/>
    <cellStyle name="常规 14 2 2 2 3 3" xfId="21898"/>
    <cellStyle name="常规 14 2 2 2 4" xfId="21899"/>
    <cellStyle name="常规 2 2 2 3 3 2 2" xfId="21900"/>
    <cellStyle name="常规 14 2 2 3" xfId="21901"/>
    <cellStyle name="常规 2 2 2 3 3 2 2 2" xfId="21902"/>
    <cellStyle name="常规 14 2 2 3 2" xfId="21903"/>
    <cellStyle name="货币 3 3 6 3 2" xfId="21904"/>
    <cellStyle name="常规 2 2 2 3 3 2 3" xfId="21905"/>
    <cellStyle name="常规 14 2 2 4" xfId="21906"/>
    <cellStyle name="常规 14 2 2 4 2" xfId="21907"/>
    <cellStyle name="常规 14 2 2 4 3" xfId="21908"/>
    <cellStyle name="常规 2 2 2 3 3 2 4" xfId="21909"/>
    <cellStyle name="常规 14 2 2 5" xfId="21910"/>
    <cellStyle name="常规 14 2 3" xfId="21911"/>
    <cellStyle name="常规 14 2 3 2" xfId="21912"/>
    <cellStyle name="常规 2 2 2 3 3 3 2" xfId="21913"/>
    <cellStyle name="常规 14 2 3 3" xfId="21914"/>
    <cellStyle name="常规 14 2 3 3 2" xfId="21915"/>
    <cellStyle name="常规 14 2 4" xfId="21916"/>
    <cellStyle name="常规 14 2 5" xfId="21917"/>
    <cellStyle name="常规 14 2 5 2" xfId="21918"/>
    <cellStyle name="常规 14 3" xfId="21919"/>
    <cellStyle name="强调文字颜色 6 2 2 3 2 2 2" xfId="21920"/>
    <cellStyle name="常规 4 2 3 4 2 2 3" xfId="21921"/>
    <cellStyle name="常规 4 2 3 4 2 2 3 2" xfId="21922"/>
    <cellStyle name="常规 14 3 2" xfId="21923"/>
    <cellStyle name="强调文字颜色 2 4 2 3" xfId="21924"/>
    <cellStyle name="常规 14 3 2 2 2 2" xfId="21925"/>
    <cellStyle name="常规 14 3 2 2 3" xfId="21926"/>
    <cellStyle name="强调文字颜色 2 4 3 3" xfId="21927"/>
    <cellStyle name="常规 14 3 2 2 3 2" xfId="21928"/>
    <cellStyle name="强调文字颜色 2 4 3 4" xfId="21929"/>
    <cellStyle name="常规 14 3 2 2 3 3" xfId="21930"/>
    <cellStyle name="强调文字颜色 5 2 2 4 4 2" xfId="21931"/>
    <cellStyle name="常规 14 3 2 2 4" xfId="21932"/>
    <cellStyle name="常规 2 2 2 3 4 2 2" xfId="21933"/>
    <cellStyle name="常规 14 3 2 3" xfId="21934"/>
    <cellStyle name="常规 2 2 2 3 4 2 2 2" xfId="21935"/>
    <cellStyle name="常规 14 3 2 3 2" xfId="21936"/>
    <cellStyle name="常规 2 2 2 3 4 2 3" xfId="21937"/>
    <cellStyle name="常规 5 3 2 2 4 2" xfId="21938"/>
    <cellStyle name="常规 14 3 2 4" xfId="21939"/>
    <cellStyle name="常规 14 3 2 4 2" xfId="21940"/>
    <cellStyle name="常规 2 2 2 3 4 2 4" xfId="21941"/>
    <cellStyle name="常规 5 3 2 2 4 3" xfId="21942"/>
    <cellStyle name="常规 14 3 2 5" xfId="21943"/>
    <cellStyle name="常规 14 3 3" xfId="21944"/>
    <cellStyle name="常规 2 2 2 3 4 3 2" xfId="21945"/>
    <cellStyle name="常规 14 3 3 3" xfId="21946"/>
    <cellStyle name="常规 14 3 3 3 2" xfId="21947"/>
    <cellStyle name="强调文字颜色 1 3 6 3 2" xfId="21948"/>
    <cellStyle name="常规 14 3 4" xfId="21949"/>
    <cellStyle name="常规 14 3 5" xfId="21950"/>
    <cellStyle name="常规 14 3 5 2" xfId="21951"/>
    <cellStyle name="常规 14 4" xfId="21952"/>
    <cellStyle name="强调文字颜色 6 2 2 3 2 2 3" xfId="21953"/>
    <cellStyle name="常规 14 4 2" xfId="21954"/>
    <cellStyle name="强调文字颜色 6 2 2 3 2 2 3 2" xfId="21955"/>
    <cellStyle name="常规 14 4 2 2 2" xfId="21956"/>
    <cellStyle name="常规 14 4 2 2 3" xfId="21957"/>
    <cellStyle name="常规 14 4 2 2 3 2" xfId="21958"/>
    <cellStyle name="常规 2 2 2 3 5 2 2" xfId="21959"/>
    <cellStyle name="常规 14 4 2 3" xfId="21960"/>
    <cellStyle name="常规 14 4 2 4" xfId="21961"/>
    <cellStyle name="常规 29 2 2 2 2" xfId="21962"/>
    <cellStyle name="常规 2 2 2 3 5 2 3" xfId="21963"/>
    <cellStyle name="常规 2 2 2 3 5 2 3 2" xfId="21964"/>
    <cellStyle name="常规 14 4 2 4 2" xfId="21965"/>
    <cellStyle name="常规 14 4 3" xfId="21966"/>
    <cellStyle name="常规 14 4 4" xfId="21967"/>
    <cellStyle name="常规 14 5" xfId="21968"/>
    <cellStyle name="常规 14 5 2" xfId="21969"/>
    <cellStyle name="常规 14 5 2 2" xfId="21970"/>
    <cellStyle name="计算 3 2 2 2 2" xfId="21971"/>
    <cellStyle name="常规 14 5 2 3" xfId="21972"/>
    <cellStyle name="计算 3 2 2 2 2 2" xfId="21973"/>
    <cellStyle name="常规 14 5 2 3 2" xfId="21974"/>
    <cellStyle name="常规 14 5 3" xfId="21975"/>
    <cellStyle name="常规 14 5 4" xfId="21976"/>
    <cellStyle name="常规 14 5 4 2" xfId="21977"/>
    <cellStyle name="常规 2 2 7 5 2 3 2" xfId="21978"/>
    <cellStyle name="常规 14 6" xfId="21979"/>
    <cellStyle name="常规 14 6 2" xfId="21980"/>
    <cellStyle name="常规 14 6 2 2" xfId="21981"/>
    <cellStyle name="计算 3 2 3 2 2" xfId="21982"/>
    <cellStyle name="常规 14 6 2 3" xfId="21983"/>
    <cellStyle name="常规 14 6 3" xfId="21984"/>
    <cellStyle name="常规 14 6 3 2" xfId="21985"/>
    <cellStyle name="计算 3 2 3 3 2" xfId="21986"/>
    <cellStyle name="常规 14 6 3 3" xfId="21987"/>
    <cellStyle name="常规 14 6 3 3 2" xfId="21988"/>
    <cellStyle name="常规 14 6 4" xfId="21989"/>
    <cellStyle name="常规 14 7" xfId="21990"/>
    <cellStyle name="千位分隔 4 3 3 2 4" xfId="21991"/>
    <cellStyle name="常规 14 7 2" xfId="21992"/>
    <cellStyle name="千位分隔 4 6" xfId="21993"/>
    <cellStyle name="千位分隔 4 3 3 2 4 2" xfId="21994"/>
    <cellStyle name="常规 14 7 2 2" xfId="21995"/>
    <cellStyle name="千位分隔 4 7" xfId="21996"/>
    <cellStyle name="计算 3 2 4 2 2" xfId="21997"/>
    <cellStyle name="常规 14 7 2 3" xfId="21998"/>
    <cellStyle name="千位分隔 4 7 2" xfId="21999"/>
    <cellStyle name="常规 14 7 2 3 2" xfId="22000"/>
    <cellStyle name="常规 14 7 4" xfId="22001"/>
    <cellStyle name="千位分隔 6 6" xfId="22002"/>
    <cellStyle name="常规 14 7 4 2" xfId="22003"/>
    <cellStyle name="常规 14 8" xfId="22004"/>
    <cellStyle name="常规 14 8 2" xfId="22005"/>
    <cellStyle name="常规 14 8 3 2" xfId="22006"/>
    <cellStyle name="常规 14 9" xfId="22007"/>
    <cellStyle name="强调文字颜色 6 4 2 2 5" xfId="22008"/>
    <cellStyle name="常规 14 9 2" xfId="22009"/>
    <cellStyle name="常规 14 9 3" xfId="22010"/>
    <cellStyle name="常规 14 9 3 2" xfId="22011"/>
    <cellStyle name="常规 3 2 6 2 4 2" xfId="22012"/>
    <cellStyle name="常规 14_2015财政决算公开" xfId="22013"/>
    <cellStyle name="常规 145 2" xfId="22014"/>
    <cellStyle name="常规 5 5 2" xfId="22015"/>
    <cellStyle name="常规 146" xfId="22016"/>
    <cellStyle name="常规 151" xfId="22017"/>
    <cellStyle name="常规 5 6" xfId="22018"/>
    <cellStyle name="常规 146 2" xfId="22019"/>
    <cellStyle name="常规 5 6 2" xfId="22020"/>
    <cellStyle name="常规 147" xfId="22021"/>
    <cellStyle name="常规 152" xfId="22022"/>
    <cellStyle name="常规 5 7" xfId="22023"/>
    <cellStyle name="常规 147 2" xfId="22024"/>
    <cellStyle name="常规 5 7 2" xfId="22025"/>
    <cellStyle name="千位分隔 4 2 3 2" xfId="22026"/>
    <cellStyle name="常规 148" xfId="22027"/>
    <cellStyle name="常规 153" xfId="22028"/>
    <cellStyle name="常规 5 8" xfId="22029"/>
    <cellStyle name="千位分隔 4 2 3 2 2" xfId="22030"/>
    <cellStyle name="常规 148 2" xfId="22031"/>
    <cellStyle name="常规 5 8 2" xfId="22032"/>
    <cellStyle name="千位分隔 4 2 3 3" xfId="22033"/>
    <cellStyle name="常规 149" xfId="22034"/>
    <cellStyle name="常规 154" xfId="22035"/>
    <cellStyle name="常规 5 9" xfId="22036"/>
    <cellStyle name="货币 2 2 5 2 2 2 3" xfId="22037"/>
    <cellStyle name="常规 4 2 3 4 2 3" xfId="22038"/>
    <cellStyle name="常规 15" xfId="22039"/>
    <cellStyle name="常规 20" xfId="22040"/>
    <cellStyle name="常规 15 2 2 2 2" xfId="22041"/>
    <cellStyle name="常规 20 2 2 2 2" xfId="22042"/>
    <cellStyle name="常规 15 2 2 2 3" xfId="22043"/>
    <cellStyle name="常规 20 2 2 2 3" xfId="22044"/>
    <cellStyle name="常规 15 2 2 2 3 2" xfId="22045"/>
    <cellStyle name="常规 20 2 2 2 3 2" xfId="22046"/>
    <cellStyle name="货币 3 4 6 3 2" xfId="22047"/>
    <cellStyle name="常规 15 2 2 4" xfId="22048"/>
    <cellStyle name="常规 20 2 2 4" xfId="22049"/>
    <cellStyle name="常规 2 2 2 4 3 2 3" xfId="22050"/>
    <cellStyle name="常规 15 3 2 2" xfId="22051"/>
    <cellStyle name="常规 20 3 2 2" xfId="22052"/>
    <cellStyle name="常规 15 3 2 2 2" xfId="22053"/>
    <cellStyle name="常规 15 3 2 2 3" xfId="22054"/>
    <cellStyle name="常规 15 3 2 2 3 2" xfId="22055"/>
    <cellStyle name="常规 15 3 2 3" xfId="22056"/>
    <cellStyle name="常规 20 3 2 3" xfId="22057"/>
    <cellStyle name="常规 2 2 2 4 4 2 2" xfId="22058"/>
    <cellStyle name="常规 2 2 2 4 4 2 3" xfId="22059"/>
    <cellStyle name="常规 5 3 3 2 4 2" xfId="22060"/>
    <cellStyle name="常规 15 3 2 4" xfId="22061"/>
    <cellStyle name="常规 15 3 2 4 2" xfId="22062"/>
    <cellStyle name="常规 15 3 4" xfId="22063"/>
    <cellStyle name="常规 20 3 4" xfId="22064"/>
    <cellStyle name="常规 15 4 2" xfId="22065"/>
    <cellStyle name="常规 20 4 2" xfId="22066"/>
    <cellStyle name="常规 4 2 2 2 4 2 4" xfId="22067"/>
    <cellStyle name="常规 15 4 2 2 2" xfId="22068"/>
    <cellStyle name="常规 15 4 2 2 3" xfId="22069"/>
    <cellStyle name="常规 15 4 2 2 3 2" xfId="22070"/>
    <cellStyle name="常规 2 2 2 4 5 2 2" xfId="22071"/>
    <cellStyle name="常规 15 4 2 3" xfId="22072"/>
    <cellStyle name="常规 2 2 2 4 5 2 3" xfId="22073"/>
    <cellStyle name="常规 15 4 2 4" xfId="22074"/>
    <cellStyle name="常规 2 6 3 3" xfId="22075"/>
    <cellStyle name="常规 2 2 2 4 5 2 3 2" xfId="22076"/>
    <cellStyle name="常规 15 4 2 4 2" xfId="22077"/>
    <cellStyle name="常规 15 4 3" xfId="22078"/>
    <cellStyle name="常规 2 2 4 2 2 4 2" xfId="22079"/>
    <cellStyle name="常规 15 4 4" xfId="22080"/>
    <cellStyle name="常规 15 5 2 2" xfId="22081"/>
    <cellStyle name="适中 5 2 2 2 4 2" xfId="22082"/>
    <cellStyle name="计算 3 3 2 2 2" xfId="22083"/>
    <cellStyle name="常规 15 5 2 3" xfId="22084"/>
    <cellStyle name="计算 3 3 2 2 2 2" xfId="22085"/>
    <cellStyle name="常规 3 6 2 3" xfId="22086"/>
    <cellStyle name="常规 15 5 2 3 2" xfId="22087"/>
    <cellStyle name="常规 15 5 3" xfId="22088"/>
    <cellStyle name="常规 15 5 4" xfId="22089"/>
    <cellStyle name="常规 15 5 4 2" xfId="22090"/>
    <cellStyle name="常规 15 6" xfId="22091"/>
    <cellStyle name="常规 15 6 2" xfId="22092"/>
    <cellStyle name="强调文字颜色 1 2 3 2 2 2 2" xfId="22093"/>
    <cellStyle name="千位分隔 4 2 3 4" xfId="22094"/>
    <cellStyle name="常规 2 3 6 2 2" xfId="22095"/>
    <cellStyle name="常规 155" xfId="22096"/>
    <cellStyle name="常规 160" xfId="22097"/>
    <cellStyle name="强调文字颜色 1 2 3 2 2 2 3" xfId="22098"/>
    <cellStyle name="千位分隔 4 2 3 5" xfId="22099"/>
    <cellStyle name="常规 2 3 6 2 3" xfId="22100"/>
    <cellStyle name="常规 156" xfId="22101"/>
    <cellStyle name="常规 161" xfId="22102"/>
    <cellStyle name="强调文字颜色 1 2 3 2 2 2 4" xfId="22103"/>
    <cellStyle name="千位分隔 4 2 3 6" xfId="22104"/>
    <cellStyle name="常规 2 3 6 2 4" xfId="22105"/>
    <cellStyle name="常规 157" xfId="22106"/>
    <cellStyle name="常规 162" xfId="22107"/>
    <cellStyle name="常规 16 3 2 2" xfId="22108"/>
    <cellStyle name="常规 21 3 2 2" xfId="22109"/>
    <cellStyle name="常规 16 3 2 3" xfId="22110"/>
    <cellStyle name="常规 21 3 2 3" xfId="22111"/>
    <cellStyle name="常规 2 2 2 5 4 2 2" xfId="22112"/>
    <cellStyle name="常规 16 3 4" xfId="22113"/>
    <cellStyle name="常规 21 3 4" xfId="22114"/>
    <cellStyle name="常规 16 3 4 2" xfId="22115"/>
    <cellStyle name="常规 21 3 4 2" xfId="22116"/>
    <cellStyle name="常规 16 4 2" xfId="22117"/>
    <cellStyle name="常规 21 4 2" xfId="22118"/>
    <cellStyle name="常规 16_2015财政决算公开" xfId="22119"/>
    <cellStyle name="常规 165" xfId="22120"/>
    <cellStyle name="常规 166" xfId="22121"/>
    <cellStyle name="常规 167" xfId="22122"/>
    <cellStyle name="常规 168" xfId="22123"/>
    <cellStyle name="常规 169" xfId="22124"/>
    <cellStyle name="常规 17" xfId="22125"/>
    <cellStyle name="常规 22" xfId="22126"/>
    <cellStyle name="常规 18 3 4 2" xfId="22127"/>
    <cellStyle name="常规 23 3 4 2" xfId="22128"/>
    <cellStyle name="常规 18_2015财政决算公开" xfId="22129"/>
    <cellStyle name="常规 19 2 2 4" xfId="22130"/>
    <cellStyle name="常规 24 2 2 4" xfId="22131"/>
    <cellStyle name="常规 19 2 4" xfId="22132"/>
    <cellStyle name="常规 24 2 4" xfId="22133"/>
    <cellStyle name="常规 19 3 3" xfId="22134"/>
    <cellStyle name="常规 24 3 3" xfId="22135"/>
    <cellStyle name="汇总 3 2 2 2 2" xfId="22136"/>
    <cellStyle name="常规 19 3 4" xfId="22137"/>
    <cellStyle name="常规 24 3 4" xfId="22138"/>
    <cellStyle name="常规 19 5" xfId="22139"/>
    <cellStyle name="常规 24 5" xfId="22140"/>
    <cellStyle name="常规 2 2 2 2 4 4 3" xfId="22141"/>
    <cellStyle name="常规 19_2015财政决算公开" xfId="22142"/>
    <cellStyle name="检查单元格 4 3 3 3" xfId="22143"/>
    <cellStyle name="常规 2" xfId="22144"/>
    <cellStyle name="输出 3 3 3 3" xfId="22145"/>
    <cellStyle name="常规 2 2 2 6 3 2" xfId="22146"/>
    <cellStyle name="常规 2 10 2" xfId="22147"/>
    <cellStyle name="常规 2 2 2 6 4" xfId="22148"/>
    <cellStyle name="常规 2 11" xfId="22149"/>
    <cellStyle name="输出 3 3 4 3" xfId="22150"/>
    <cellStyle name="常规 3 2 2 3" xfId="22151"/>
    <cellStyle name="常规 2 2 2 6 4 2" xfId="22152"/>
    <cellStyle name="常规 2 11 2" xfId="22153"/>
    <cellStyle name="常规 3 2 2 3 3" xfId="22154"/>
    <cellStyle name="常规 2 2 2 6 4 2 3" xfId="22155"/>
    <cellStyle name="常规 2 11 2 3" xfId="22156"/>
    <cellStyle name="常规 2 2 2 6 5" xfId="22157"/>
    <cellStyle name="常规 2 12" xfId="22158"/>
    <cellStyle name="常规 3 2 3 3" xfId="22159"/>
    <cellStyle name="常规 2 2 2 6 5 2" xfId="22160"/>
    <cellStyle name="常规 2 12 2" xfId="22161"/>
    <cellStyle name="常规 2 13" xfId="22162"/>
    <cellStyle name="计算 3 5 2" xfId="22163"/>
    <cellStyle name="常规 2 2 2 6 6" xfId="22164"/>
    <cellStyle name="常规 8 3 2 3 2" xfId="22165"/>
    <cellStyle name="警告文本 4 2 4" xfId="22166"/>
    <cellStyle name="常规 2 2 10 2 2" xfId="22167"/>
    <cellStyle name="货币 2 3 7 3 3 2" xfId="22168"/>
    <cellStyle name="常规 2 2 11 2" xfId="22169"/>
    <cellStyle name="警告文本 5 2 4" xfId="22170"/>
    <cellStyle name="常规 2 2 11 2 2" xfId="22171"/>
    <cellStyle name="警告文本 5 2 5" xfId="22172"/>
    <cellStyle name="常规 2 3 2 2 4 2" xfId="22173"/>
    <cellStyle name="常规 2 2 11 2 3" xfId="22174"/>
    <cellStyle name="警告文本 5 2 5 2" xfId="22175"/>
    <cellStyle name="常规 2 3 2 2 4 2 2" xfId="22176"/>
    <cellStyle name="常规 2 2 11 2 3 2" xfId="22177"/>
    <cellStyle name="常规 2 2 11 3" xfId="22178"/>
    <cellStyle name="常规 2 2 11 4" xfId="22179"/>
    <cellStyle name="常规 2 2 11 4 2" xfId="22180"/>
    <cellStyle name="常规 2 2 12" xfId="22181"/>
    <cellStyle name="常规 2 2 12 2" xfId="22182"/>
    <cellStyle name="千位分隔 8 2" xfId="22183"/>
    <cellStyle name="常规 2 2 13" xfId="22184"/>
    <cellStyle name="常规 2 2 2 10" xfId="22185"/>
    <cellStyle name="常规 2 2 2 11" xfId="22186"/>
    <cellStyle name="千位分隔 3 7 2 2 3 2" xfId="22187"/>
    <cellStyle name="常规 2 2 2 12" xfId="22188"/>
    <cellStyle name="输出 2 3 4 2" xfId="22189"/>
    <cellStyle name="常规 2 2 2 2" xfId="22190"/>
    <cellStyle name="输出 2 3 4 2 2" xfId="22191"/>
    <cellStyle name="常规 8 4 3 3" xfId="22192"/>
    <cellStyle name="常规 2 2 2 2 2" xfId="22193"/>
    <cellStyle name="常规 2 2 2 2 2 2" xfId="22194"/>
    <cellStyle name="常规 2 2 2 2 2 2 2 2 3" xfId="22195"/>
    <cellStyle name="常规 2 2 2 2 2 2 2 2 3 2" xfId="22196"/>
    <cellStyle name="好 5 3 2 2 3 2" xfId="22197"/>
    <cellStyle name="常规 2 2 2 2 2 2 2 4" xfId="22198"/>
    <cellStyle name="常规 2 2 2 2 2 2 2 4 2" xfId="22199"/>
    <cellStyle name="常规 2 2 2 2 2 3" xfId="22200"/>
    <cellStyle name="常规 2 2 2 2 2 3 2 2 2" xfId="22201"/>
    <cellStyle name="常规 2 2 2 2 2 3 2 2 3" xfId="22202"/>
    <cellStyle name="常规 2 2 2 2 2 3 2 2 3 2" xfId="22203"/>
    <cellStyle name="超级链接 7" xfId="22204"/>
    <cellStyle name="常规 2 2 2 2 2 3 2 3" xfId="22205"/>
    <cellStyle name="常规 2 2 2 2 2 3 2 4" xfId="22206"/>
    <cellStyle name="常规 2 2 2 2 2 3 2 4 2" xfId="22207"/>
    <cellStyle name="常规 2 2 2 2 2 3 3 2" xfId="22208"/>
    <cellStyle name="常规 2 2 2 2 2 4" xfId="22209"/>
    <cellStyle name="常规 2 2 2 2 2 4 2 2" xfId="22210"/>
    <cellStyle name="常规 2 2 2 2 6 2 4" xfId="22211"/>
    <cellStyle name="常规 2 2 2 2 2 4 2 2 2" xfId="22212"/>
    <cellStyle name="常规 2 2 2 2 2 4 2 2 3" xfId="22213"/>
    <cellStyle name="超级链接 3 5" xfId="22214"/>
    <cellStyle name="常规 2 2 2 2 2 4 2 2 3 2" xfId="22215"/>
    <cellStyle name="常规 2 2 2 2 2 4 2 3" xfId="22216"/>
    <cellStyle name="常规 2 2 2 2 2 4 2 4" xfId="22217"/>
    <cellStyle name="常规 2 2 2 2 2 4 2 4 2" xfId="22218"/>
    <cellStyle name="常规 2 2 2 2 2 4 3" xfId="22219"/>
    <cellStyle name="常规 2 2 2 2 2 4 3 2" xfId="22220"/>
    <cellStyle name="常规 2 2 2 2 2 4 4" xfId="22221"/>
    <cellStyle name="强调文字颜色 6 3 3 2 3 3 2" xfId="22222"/>
    <cellStyle name="常规 2 3 6 3 2 2 3 2" xfId="22223"/>
    <cellStyle name="常规 2 2 2 2 2 5" xfId="22224"/>
    <cellStyle name="常规 2 2 2 2 2 5 2" xfId="22225"/>
    <cellStyle name="常规 2 2 2 2 2 5 2 2" xfId="22226"/>
    <cellStyle name="常规 2 2 2 2 2 5 2 3" xfId="22227"/>
    <cellStyle name="计算 3 2 2 3 4" xfId="22228"/>
    <cellStyle name="常规 2 2 2 2 2 5 2 3 2" xfId="22229"/>
    <cellStyle name="货币 3 2 5 6 2" xfId="22230"/>
    <cellStyle name="常规 2 2 2 2 2 5 3" xfId="22231"/>
    <cellStyle name="常规 2 2 2 2 2 5 4" xfId="22232"/>
    <cellStyle name="常规 2 2 2 2 2 5 4 2" xfId="22233"/>
    <cellStyle name="常规 4 2 4 2 2 2" xfId="22234"/>
    <cellStyle name="常规 2 2 2 2 2 6" xfId="22235"/>
    <cellStyle name="常规 4 2 4 2 2 2 2" xfId="22236"/>
    <cellStyle name="常规 2 2 2 2 2 6 2" xfId="22237"/>
    <cellStyle name="常规 4 2 4 2 2 3" xfId="22238"/>
    <cellStyle name="常规 2 2 2 2 2 7" xfId="22239"/>
    <cellStyle name="常规 2 2 2 2 2_2015财政决算公开" xfId="22240"/>
    <cellStyle name="输出 2 3 4 2 3" xfId="22241"/>
    <cellStyle name="常规 2 2 2 2 3" xfId="22242"/>
    <cellStyle name="超级链接 2 4 4 2" xfId="22243"/>
    <cellStyle name="常规 8 4 3 4" xfId="22244"/>
    <cellStyle name="输出 2 3 4 2 3 2" xfId="22245"/>
    <cellStyle name="常规 8 4 3 4 2" xfId="22246"/>
    <cellStyle name="常规 2 2 2 2 3 2" xfId="22247"/>
    <cellStyle name="常规 2 2 2 2 3 3" xfId="22248"/>
    <cellStyle name="常规 2 2 2 2 3 3 2 2 2" xfId="22249"/>
    <cellStyle name="常规 2 3 3 3 2" xfId="22250"/>
    <cellStyle name="常规 2 2 2 2 3 3 2 2 3" xfId="22251"/>
    <cellStyle name="常规 2 2 2 2 3 3 2 3" xfId="22252"/>
    <cellStyle name="常规 2 2 2 2 3 3 2 4" xfId="22253"/>
    <cellStyle name="常规 2 2 2 2 3 3 2 4 2" xfId="22254"/>
    <cellStyle name="常规 2 2 2 2 3 3 3 2" xfId="22255"/>
    <cellStyle name="常规 2 2 2 2 3 3 4" xfId="22256"/>
    <cellStyle name="常规 2 2 2 2 3 4" xfId="22257"/>
    <cellStyle name="常规 2 2 2 2 3 4 2 2" xfId="22258"/>
    <cellStyle name="常规 2 2 2 2 3 4 2 3" xfId="22259"/>
    <cellStyle name="汇总 2 2 2 2 4" xfId="22260"/>
    <cellStyle name="常规 2 2 2 2 3 4 2 3 2" xfId="22261"/>
    <cellStyle name="常规 2 2 2 2 3 4 4" xfId="22262"/>
    <cellStyle name="千位分隔 4 2 4 4 2 4 2" xfId="22263"/>
    <cellStyle name="常规 2 2 2 2 3 5" xfId="22264"/>
    <cellStyle name="常规 4 2 4 2 3 2" xfId="22265"/>
    <cellStyle name="常规 2 2 2 2 3 6" xfId="22266"/>
    <cellStyle name="强调文字颜色 6 5 2 4 3" xfId="22267"/>
    <cellStyle name="常规 2 3 8 2 4 2" xfId="22268"/>
    <cellStyle name="常规 2 2 2 2 3_2015财政决算公开" xfId="22269"/>
    <cellStyle name="常规 2 2 2 2 4" xfId="22270"/>
    <cellStyle name="常规 2 2 2 2 4 2" xfId="22271"/>
    <cellStyle name="常规 3 2 3 3 2" xfId="22272"/>
    <cellStyle name="常规 2 2 2 6 5 2 2" xfId="22273"/>
    <cellStyle name="常规 2 2 2 2 4 2 2 2 3" xfId="22274"/>
    <cellStyle name="常规 3 2 3 3 2 2" xfId="22275"/>
    <cellStyle name="常规 2 2 2 2 4 2 2 2 3 2" xfId="22276"/>
    <cellStyle name="常规 2 2 2 2 4 2 2 3" xfId="22277"/>
    <cellStyle name="常规 2 2 2 2 4 2 2 4 2" xfId="22278"/>
    <cellStyle name="常规 2 2 2 2 4 3 2 4" xfId="22279"/>
    <cellStyle name="常规 2 2 2 2 4 3 4" xfId="22280"/>
    <cellStyle name="常规 2 2 2 2 4 4" xfId="22281"/>
    <cellStyle name="常规 2 2 2 2 4 4 2 2 3 2" xfId="22282"/>
    <cellStyle name="常规 2 2 2 2 4 4 2 3" xfId="22283"/>
    <cellStyle name="汇总 3 2 2 3 2" xfId="22284"/>
    <cellStyle name="常规 2 2 2 2 4 4 2 4" xfId="22285"/>
    <cellStyle name="常规 2 2 2 2 4 4 4" xfId="22286"/>
    <cellStyle name="常规 2 2 2 2 4 5" xfId="22287"/>
    <cellStyle name="常规 25 4 2" xfId="22288"/>
    <cellStyle name="常规 30 4 2" xfId="22289"/>
    <cellStyle name="常规 2 2 2 2 4 5 2 2" xfId="22290"/>
    <cellStyle name="常规 2 2 2 2 4 5 4 2" xfId="22291"/>
    <cellStyle name="常规 2 2 2 2 4 6" xfId="22292"/>
    <cellStyle name="常规 2 2 2 2 4 7" xfId="22293"/>
    <cellStyle name="常规 2 2 2 2 5" xfId="22294"/>
    <cellStyle name="常规 2 2 2 2 5 2" xfId="22295"/>
    <cellStyle name="常规 2 2 2 2 5 2 2 3 2" xfId="22296"/>
    <cellStyle name="常规 2 2 2 2 5 2 4 2" xfId="22297"/>
    <cellStyle name="常规 2 2 2 2 5 3" xfId="22298"/>
    <cellStyle name="常规 2 2 2 2 5 4" xfId="22299"/>
    <cellStyle name="常规 2 2 2 2 6" xfId="22300"/>
    <cellStyle name="货币 2 3 12" xfId="22301"/>
    <cellStyle name="常规 2 2 2 2 6 2" xfId="22302"/>
    <cellStyle name="常规 2 2 2 2 6 2 2 3" xfId="22303"/>
    <cellStyle name="常规 2 2 2 2 6 2 2 3 2" xfId="22304"/>
    <cellStyle name="货币 3 2 9 3 2" xfId="22305"/>
    <cellStyle name="常规 2 2 2 2 6 2 3" xfId="22306"/>
    <cellStyle name="常规 2 2 2 2 6 2 4 2" xfId="22307"/>
    <cellStyle name="超级链接 2 5" xfId="22308"/>
    <cellStyle name="常规 2 2 2 2 6 3" xfId="22309"/>
    <cellStyle name="常规 2 2 2 2 6 3 2" xfId="22310"/>
    <cellStyle name="常规 2 2 2 2 6 4" xfId="22311"/>
    <cellStyle name="常规 2 2 2 2 7 2 2" xfId="22312"/>
    <cellStyle name="常规 2 2 2 2 7 3" xfId="22313"/>
    <cellStyle name="常规 2 2 2 2 8 2" xfId="22314"/>
    <cellStyle name="常规 2 2 2 2 8 2 2" xfId="22315"/>
    <cellStyle name="常规 2 2 2 2 8 2 3" xfId="22316"/>
    <cellStyle name="常规 2 2 2 2 8 2 3 2" xfId="22317"/>
    <cellStyle name="常规 2 2 2 2 8 3" xfId="22318"/>
    <cellStyle name="检查单元格 2 8 3 2" xfId="22319"/>
    <cellStyle name="常规 2 2 2 2 8 4" xfId="22320"/>
    <cellStyle name="常规 2 2 2 2 8 4 2" xfId="22321"/>
    <cellStyle name="常规 2 2 2 2 9 2" xfId="22322"/>
    <cellStyle name="常规 2 2 2 2_2015财政决算公开" xfId="22323"/>
    <cellStyle name="常规 2 2 2 3 2 2" xfId="22324"/>
    <cellStyle name="常规 2 2 2 3 2 2 2" xfId="22325"/>
    <cellStyle name="常规 2 2 2 3 2 2 2 2" xfId="22326"/>
    <cellStyle name="常规 2 2 2 3 2 2 2 3" xfId="22327"/>
    <cellStyle name="常规 2 2 2 3 2 2 2 3 2" xfId="22328"/>
    <cellStyle name="常规 2 2 2 3 2 2 3" xfId="22329"/>
    <cellStyle name="常规 2 2 2 3 2 2 4" xfId="22330"/>
    <cellStyle name="常规 2 2 2 3 2 3" xfId="22331"/>
    <cellStyle name="常规 2 2 2 3 2 3 2" xfId="22332"/>
    <cellStyle name="强调文字颜色 3 5 2 2 2" xfId="22333"/>
    <cellStyle name="常规 2 2 2 3 2 4" xfId="22334"/>
    <cellStyle name="常规 2 2 2 3 3 2 2 3" xfId="22335"/>
    <cellStyle name="输入 2 2 3 2 4" xfId="22336"/>
    <cellStyle name="常规 2 2 2 3 3 2 2 3 2" xfId="22337"/>
    <cellStyle name="常规 2 2 2 3 3 3" xfId="22338"/>
    <cellStyle name="强调文字颜色 3 5 2 3 2" xfId="22339"/>
    <cellStyle name="常规 2 2 2 3 3 4" xfId="22340"/>
    <cellStyle name="常规 2 2 2 3 4" xfId="22341"/>
    <cellStyle name="常规 2 2 2 3 4 2" xfId="22342"/>
    <cellStyle name="常规 2 2 2 3 4 2 2 3" xfId="22343"/>
    <cellStyle name="常规 2 2 2 3 4 2 2 3 2" xfId="22344"/>
    <cellStyle name="强调文字颜色 2 5 3 3" xfId="22345"/>
    <cellStyle name="常规 2 2 2 3 4 2 4 2" xfId="22346"/>
    <cellStyle name="常规 2 2 2 3 4 3" xfId="22347"/>
    <cellStyle name="强调文字颜色 3 5 2 4 2" xfId="22348"/>
    <cellStyle name="常规 2 2 2 3 4 4" xfId="22349"/>
    <cellStyle name="常规 2 2 2 3 5" xfId="22350"/>
    <cellStyle name="常规 2 2 2 3 5 2" xfId="22351"/>
    <cellStyle name="常规 2 2 2 3 5 3" xfId="22352"/>
    <cellStyle name="常规 2 2 2 3 5 4" xfId="22353"/>
    <cellStyle name="常规 2 2 2 3 5 4 2" xfId="22354"/>
    <cellStyle name="计算 3 2 2" xfId="22355"/>
    <cellStyle name="常规 2 2 2 3 6" xfId="22356"/>
    <cellStyle name="计算 3 2 2 2" xfId="22357"/>
    <cellStyle name="常规 2 2 2 3 6 2" xfId="22358"/>
    <cellStyle name="常规 2 2 2 4 2 2" xfId="22359"/>
    <cellStyle name="常规 2 2 2 4 2 2 2 2" xfId="22360"/>
    <cellStyle name="常规 2 2 2 4 2 2 2 3" xfId="22361"/>
    <cellStyle name="常规 2 2 2 4 2 2 2 3 2" xfId="22362"/>
    <cellStyle name="常规 2 2 2 4 2 2 4" xfId="22363"/>
    <cellStyle name="常规 2 2 2 4 2 2 4 2" xfId="22364"/>
    <cellStyle name="常规 2 2 2 4 3" xfId="22365"/>
    <cellStyle name="常规 2 2 2 4 3 2" xfId="22366"/>
    <cellStyle name="常规 2 2 2 4 3 2 2 3" xfId="22367"/>
    <cellStyle name="常规 2 2 2 4 3 2 2 3 2" xfId="22368"/>
    <cellStyle name="常规 2 2 2 4 3 2 4" xfId="22369"/>
    <cellStyle name="常规 2 2 2 4 3 2 4 2" xfId="22370"/>
    <cellStyle name="常规 2 2 2 4 3 3" xfId="22371"/>
    <cellStyle name="常规 2 2 2 4 3 3 2" xfId="22372"/>
    <cellStyle name="强调文字颜色 3 5 3 3 2" xfId="22373"/>
    <cellStyle name="常规 2 2 2 4 3 4" xfId="22374"/>
    <cellStyle name="常规 2 2 2 4 4" xfId="22375"/>
    <cellStyle name="常规 2 2 2 4 4 2" xfId="22376"/>
    <cellStyle name="常规 2 2 2 4 4 2 2 3" xfId="22377"/>
    <cellStyle name="常规 2 2 2 4 4 2 2 3 2" xfId="22378"/>
    <cellStyle name="常规 2 2 2 4 4 2 4" xfId="22379"/>
    <cellStyle name="常规 5 3 3 2 4 3" xfId="22380"/>
    <cellStyle name="常规 2 2 2 4 4 2 4 2" xfId="22381"/>
    <cellStyle name="常规 2 2 2 4 4 3" xfId="22382"/>
    <cellStyle name="常规 2 2 2 4 4 3 2" xfId="22383"/>
    <cellStyle name="常规 2 2 2 4 4 4" xfId="22384"/>
    <cellStyle name="常规 2 2 2 4 5" xfId="22385"/>
    <cellStyle name="常规 2 2 2 4 5 2" xfId="22386"/>
    <cellStyle name="常规 2 2 2 4 5 3" xfId="22387"/>
    <cellStyle name="强调文字颜色 3 5 3 5 2" xfId="22388"/>
    <cellStyle name="常规 2 2 2 4 5 4" xfId="22389"/>
    <cellStyle name="常规 2 2 2 4 5 4 2" xfId="22390"/>
    <cellStyle name="计算 3 3 2" xfId="22391"/>
    <cellStyle name="常规 2 2 2 4 6" xfId="22392"/>
    <cellStyle name="适中 5 2 2 2 4" xfId="22393"/>
    <cellStyle name="计算 3 3 2 2" xfId="22394"/>
    <cellStyle name="常规 2 2 2 4 6 2" xfId="22395"/>
    <cellStyle name="计算 3 3 3" xfId="22396"/>
    <cellStyle name="常规 2 2 2 4 7" xfId="22397"/>
    <cellStyle name="强调文字颜色 1 3 3" xfId="22398"/>
    <cellStyle name="常规 2 2 2 4_2015财政决算公开" xfId="22399"/>
    <cellStyle name="常规 2 2 2 5 2" xfId="22400"/>
    <cellStyle name="输出 3 2 2 3" xfId="22401"/>
    <cellStyle name="常规 2 2 2 5 2 2" xfId="22402"/>
    <cellStyle name="输出 3 2 2 3 2 2" xfId="22403"/>
    <cellStyle name="千位分隔 4 8 2 3" xfId="22404"/>
    <cellStyle name="常规 2 2 2 5 2 2 2 2" xfId="22405"/>
    <cellStyle name="输出 3 2 2 3 2 3" xfId="22406"/>
    <cellStyle name="千位分隔 4 8 2 4" xfId="22407"/>
    <cellStyle name="常规 2 2 2 5 2 2 2 3" xfId="22408"/>
    <cellStyle name="输出 3 2 2 3 2 3 2" xfId="22409"/>
    <cellStyle name="适中 2 4 2 3" xfId="22410"/>
    <cellStyle name="千位分隔 4 8 2 4 2" xfId="22411"/>
    <cellStyle name="常规 2 2 2 5 2 2 2 3 2" xfId="22412"/>
    <cellStyle name="输出 3 2 2 3 4 2" xfId="22413"/>
    <cellStyle name="常规 2 2 2 5 2 2 4 2" xfId="22414"/>
    <cellStyle name="常规 2 2 2 5 3" xfId="22415"/>
    <cellStyle name="输出 3 2 3 3" xfId="22416"/>
    <cellStyle name="常规 2 2 2 5 3 2" xfId="22417"/>
    <cellStyle name="常规 2 2 2 5 3 2 2 3" xfId="22418"/>
    <cellStyle name="常规 2 2 2 5 3 2 4" xfId="22419"/>
    <cellStyle name="常规 2 2 2 5 3 2 4 2" xfId="22420"/>
    <cellStyle name="输出 3 2 3 5" xfId="22421"/>
    <cellStyle name="常规 2 2 2 5 3 4" xfId="22422"/>
    <cellStyle name="常规 2 2 2 5 4" xfId="22423"/>
    <cellStyle name="输出 3 2 4 3" xfId="22424"/>
    <cellStyle name="常规 2 2 2 5 4 2" xfId="22425"/>
    <cellStyle name="常规 2 2 2 5 4 2 3 2" xfId="22426"/>
    <cellStyle name="输出 3 2 4 4" xfId="22427"/>
    <cellStyle name="强调文字颜色 4 2 10 2" xfId="22428"/>
    <cellStyle name="常规 2 2 2 5 4 3" xfId="22429"/>
    <cellStyle name="强调文字颜色 3 5 4 4 2" xfId="22430"/>
    <cellStyle name="常规 2 2 2 5 4 4" xfId="22431"/>
    <cellStyle name="常规 2 2 2 5 4 4 2" xfId="22432"/>
    <cellStyle name="常规 2 2 2 5 5" xfId="22433"/>
    <cellStyle name="输出 3 2 5 3" xfId="22434"/>
    <cellStyle name="常规 2 2 2 5 5 2" xfId="22435"/>
    <cellStyle name="计算 3 4 2" xfId="22436"/>
    <cellStyle name="常规 2 2 2 5 6" xfId="22437"/>
    <cellStyle name="常规 8 3 2 2 2" xfId="22438"/>
    <cellStyle name="常规 2 2 2 6" xfId="22439"/>
    <cellStyle name="常规 3 2 2 3 2 3" xfId="22440"/>
    <cellStyle name="常规 2 2 2 6 4 2 2 3" xfId="22441"/>
    <cellStyle name="常规 2 2 2 6 4 2 2 3 2" xfId="22442"/>
    <cellStyle name="常规 3 2 2 3 4" xfId="22443"/>
    <cellStyle name="常规 2 2 2 6 4 2 4" xfId="22444"/>
    <cellStyle name="常规 2 2 2 6 4 2 4 2" xfId="22445"/>
    <cellStyle name="常规 3 2 3 3 3" xfId="22446"/>
    <cellStyle name="常规 2 2 2 6 5 2 3" xfId="22447"/>
    <cellStyle name="常规 3 2 3 3 3 2" xfId="22448"/>
    <cellStyle name="常规 2 2 2 6 5 2 3 2" xfId="22449"/>
    <cellStyle name="常规 3 2 3 5" xfId="22450"/>
    <cellStyle name="常规 2 2 2 6 5 4" xfId="22451"/>
    <cellStyle name="常规 3 2 3 5 2" xfId="22452"/>
    <cellStyle name="常规 2 2 2 6 5 4 2" xfId="22453"/>
    <cellStyle name="计算 3 5 2 2" xfId="22454"/>
    <cellStyle name="常规 3 2 4 3" xfId="22455"/>
    <cellStyle name="常规 2 2 2 6 6 2" xfId="22456"/>
    <cellStyle name="计算 3 5 3" xfId="22457"/>
    <cellStyle name="常规 2 2 2 6 7" xfId="22458"/>
    <cellStyle name="强调文字颜色 3 2 2 3 2 2 3" xfId="22459"/>
    <cellStyle name="货币 3 4 3" xfId="22460"/>
    <cellStyle name="常规 2 2 2 6_2015财政决算公开" xfId="22461"/>
    <cellStyle name="常规 4 2 3 6 4 2" xfId="22462"/>
    <cellStyle name="常规 2 2 2 7" xfId="22463"/>
    <cellStyle name="输出 3 4 3 3" xfId="22464"/>
    <cellStyle name="常规 2 2 2 7 3 2" xfId="22465"/>
    <cellStyle name="常规 2 2 2 7 4" xfId="22466"/>
    <cellStyle name="常规 2 2 2 8" xfId="22467"/>
    <cellStyle name="常规 2 2 2 8 2 2 3" xfId="22468"/>
    <cellStyle name="常规 2 2 2 8 2 2 3 2" xfId="22469"/>
    <cellStyle name="常规 2 2 2 8 2 4" xfId="22470"/>
    <cellStyle name="常规 4 2 2 3 2 2 4" xfId="22471"/>
    <cellStyle name="常规 2 2 2 8 3 2" xfId="22472"/>
    <cellStyle name="适中 5 2 2 2 2 2" xfId="22473"/>
    <cellStyle name="常规 2 2 2 8 4" xfId="22474"/>
    <cellStyle name="常规 2 2 2 9" xfId="22475"/>
    <cellStyle name="常规 2 2 2 9 2 2" xfId="22476"/>
    <cellStyle name="常规 2 2 2 9 3" xfId="22477"/>
    <cellStyle name="常规 2 2 2_2015财政决算公开" xfId="22478"/>
    <cellStyle name="常规 2 2 3 10" xfId="22479"/>
    <cellStyle name="常规 2 2 3 2 2 2" xfId="22480"/>
    <cellStyle name="常规 2 2 3 2 2 2 2 3" xfId="22481"/>
    <cellStyle name="货币 4 2 5 3 3" xfId="22482"/>
    <cellStyle name="常规 2 2 3 2 2 2 4" xfId="22483"/>
    <cellStyle name="货币 4 2 5 3 3 2" xfId="22484"/>
    <cellStyle name="常规 2 2 3 2 2 2 4 2" xfId="22485"/>
    <cellStyle name="常规 2 2 3 2 2 3" xfId="22486"/>
    <cellStyle name="常规 2 2 3 2 2 4" xfId="22487"/>
    <cellStyle name="输出 2 3 5 2 3" xfId="22488"/>
    <cellStyle name="常规 2 2 3 2 3" xfId="22489"/>
    <cellStyle name="输出 2 3 5 2 3 2" xfId="22490"/>
    <cellStyle name="常规 2 2 3 2 3 2" xfId="22491"/>
    <cellStyle name="货币 4 2 6 3 3 2" xfId="22492"/>
    <cellStyle name="常规 2 2 3 2 3 2 4 2" xfId="22493"/>
    <cellStyle name="常规 2 2 3 2 3 3" xfId="22494"/>
    <cellStyle name="常规 2 2 3 2 3 4" xfId="22495"/>
    <cellStyle name="常规 2 2 3 2 4" xfId="22496"/>
    <cellStyle name="常规 2 2 3 2 4 2" xfId="22497"/>
    <cellStyle name="货币 4 2 7 3 3 2" xfId="22498"/>
    <cellStyle name="常规 2 2 3 2 4 2 4 2" xfId="22499"/>
    <cellStyle name="常规 2 2 3 2 4 3" xfId="22500"/>
    <cellStyle name="好 4 2 2 3 2" xfId="22501"/>
    <cellStyle name="常规 2 2 3 2 5" xfId="22502"/>
    <cellStyle name="常规 3 2 5 2 4" xfId="22503"/>
    <cellStyle name="常规 2 2 3 2 5 2" xfId="22504"/>
    <cellStyle name="常规 2 2 3 2 5 2 3" xfId="22505"/>
    <cellStyle name="常规 2 2 3 2 5 2 3 2" xfId="22506"/>
    <cellStyle name="常规 2 2 3 2 5 3" xfId="22507"/>
    <cellStyle name="好 5 2 4 3 2" xfId="22508"/>
    <cellStyle name="好 4 2 2 3 3" xfId="22509"/>
    <cellStyle name="常规 2 2 3 2 6" xfId="22510"/>
    <cellStyle name="汇总 7" xfId="22511"/>
    <cellStyle name="好 4 2 2 3 3 2" xfId="22512"/>
    <cellStyle name="常规 2 2 3 2 6 2" xfId="22513"/>
    <cellStyle name="常规 3 6 3 3 3" xfId="22514"/>
    <cellStyle name="常规 2 2 3 3 2 2 2 2" xfId="22515"/>
    <cellStyle name="常规 2 2 3 3 2 2 2 3" xfId="22516"/>
    <cellStyle name="常规 2 2 3 3 2 2 2 3 2" xfId="22517"/>
    <cellStyle name="强调文字颜色 4 2 2 2 2 2 2" xfId="22518"/>
    <cellStyle name="常规 2 2 3 3 2 2 3" xfId="22519"/>
    <cellStyle name="常规 2 2 3 3 2 2 4 2" xfId="22520"/>
    <cellStyle name="常规 2 2 3 3 2 3" xfId="22521"/>
    <cellStyle name="常规 2 2 3 3 2 3 2" xfId="22522"/>
    <cellStyle name="强调文字颜色 3 6 2 2 2" xfId="22523"/>
    <cellStyle name="常规 2 2 3 3 2 4" xfId="22524"/>
    <cellStyle name="常规 2 2 3 3 3" xfId="22525"/>
    <cellStyle name="常规 2 2 3 3 3 2" xfId="22526"/>
    <cellStyle name="常规 3 7 3 3 3" xfId="22527"/>
    <cellStyle name="常规 2 2 3 3 3 2 2 2" xfId="22528"/>
    <cellStyle name="常规 2 2 3 3 3 2 2 3" xfId="22529"/>
    <cellStyle name="强调文字颜色 4 2 2 2 3 2 2" xfId="22530"/>
    <cellStyle name="货币 4 3 6 3 2" xfId="22531"/>
    <cellStyle name="常规 2 2 3 3 3 2 3" xfId="22532"/>
    <cellStyle name="强调文字颜色 4 2 2 2 3 2 3" xfId="22533"/>
    <cellStyle name="常规 2 2 3 3 3 2 4" xfId="22534"/>
    <cellStyle name="强调文字颜色 4 2 2 2 3 2 3 2" xfId="22535"/>
    <cellStyle name="常规 2 2 3 3 3 2 4 2" xfId="22536"/>
    <cellStyle name="常规 2 2 3 3 3 3" xfId="22537"/>
    <cellStyle name="强调文字颜色 3 6 2 3 2" xfId="22538"/>
    <cellStyle name="常规 2 2 3 3 3 4" xfId="22539"/>
    <cellStyle name="常规 2 2 3 3 4" xfId="22540"/>
    <cellStyle name="常规 2 2 3 3 4 2" xfId="22541"/>
    <cellStyle name="常规 2 2 3 3 4 2 3" xfId="22542"/>
    <cellStyle name="常规 5 4 2 2 4 2" xfId="22543"/>
    <cellStyle name="常规 2 2 3 3 5" xfId="22544"/>
    <cellStyle name="常规 3 2 6 2 4" xfId="22545"/>
    <cellStyle name="常规 2 2 3 3 5 2" xfId="22546"/>
    <cellStyle name="计算 4 2 2" xfId="22547"/>
    <cellStyle name="常规 2 2 3 3 6" xfId="22548"/>
    <cellStyle name="输出 2 3 5 4 2" xfId="22549"/>
    <cellStyle name="常规 2 2 3 4 2" xfId="22550"/>
    <cellStyle name="常规 2 2 3 4 2 2" xfId="22551"/>
    <cellStyle name="常规 2 2 3 4 2 2 2 2" xfId="22552"/>
    <cellStyle name="常规 2 2 3 4 2 2 2 3" xfId="22553"/>
    <cellStyle name="常规 2 2 3 4 2 2 2 3 2" xfId="22554"/>
    <cellStyle name="强调文字颜色 4 2 2 3 2 2 3 2" xfId="22555"/>
    <cellStyle name="常规 2 2 3 4 2 2 4 2" xfId="22556"/>
    <cellStyle name="常规 2 2 3 4 2 3" xfId="22557"/>
    <cellStyle name="常规 2 3 10 4" xfId="22558"/>
    <cellStyle name="常规 2 2 3 4 2 3 2" xfId="22559"/>
    <cellStyle name="强调文字颜色 3 6 3 2 2" xfId="22560"/>
    <cellStyle name="常规 2 2 3 4 2 4" xfId="22561"/>
    <cellStyle name="常规 2 2 3 4 3" xfId="22562"/>
    <cellStyle name="常规 2 2 3 4 3 2" xfId="22563"/>
    <cellStyle name="强调文字颜色 1 2 2 2 4" xfId="22564"/>
    <cellStyle name="常规 2 2 3 4 3 2 2 2" xfId="22565"/>
    <cellStyle name="强调文字颜色 1 2 2 2 5" xfId="22566"/>
    <cellStyle name="常规 2 2 3 4 3 2 2 3" xfId="22567"/>
    <cellStyle name="常规 2 2 3 4 3 2 2 3 2" xfId="22568"/>
    <cellStyle name="常规 2 2 3 4 3 3" xfId="22569"/>
    <cellStyle name="常规 2 2 3 4 3 4" xfId="22570"/>
    <cellStyle name="常规 2 2 3 4 4" xfId="22571"/>
    <cellStyle name="常规 2 2 3 4 4 2" xfId="22572"/>
    <cellStyle name="常规 2 2 3 4 4 2 3" xfId="22573"/>
    <cellStyle name="常规 5 4 3 2 4 2" xfId="22574"/>
    <cellStyle name="常规 2 2 3 4 4 2 4" xfId="22575"/>
    <cellStyle name="强调文字颜色 1 3 2 4 4" xfId="22576"/>
    <cellStyle name="常规 2 2 3 4 4 2 4 2" xfId="22577"/>
    <cellStyle name="常规 2 2 3 4 4 3 2" xfId="22578"/>
    <cellStyle name="好 4 2 2 5 2" xfId="22579"/>
    <cellStyle name="常规 2 2 3 4 5" xfId="22580"/>
    <cellStyle name="常规 2 2 3 4 5 2" xfId="22581"/>
    <cellStyle name="常规 2 2 3 4 5 2 2" xfId="22582"/>
    <cellStyle name="常规 2 2 3 4 5 2 3" xfId="22583"/>
    <cellStyle name="强调文字颜色 1 4 2 3 4" xfId="22584"/>
    <cellStyle name="常规 2 2 3 4 5 2 3 2" xfId="22585"/>
    <cellStyle name="货币 2 2 3 2 2" xfId="22586"/>
    <cellStyle name="常规 2 2 3 4 5 3" xfId="22587"/>
    <cellStyle name="货币 2 2 3 2 3" xfId="22588"/>
    <cellStyle name="常规 2 2 3 4 5 4" xfId="22589"/>
    <cellStyle name="货币 2 2 3 2 3 2" xfId="22590"/>
    <cellStyle name="常规 2 2 3 4 5 4 2" xfId="22591"/>
    <cellStyle name="计算 4 3 2" xfId="22592"/>
    <cellStyle name="常规 2 2 3 4 6" xfId="22593"/>
    <cellStyle name="计算 4 3 2 2" xfId="22594"/>
    <cellStyle name="常规 2 2 3 4 6 2" xfId="22595"/>
    <cellStyle name="强调文字颜色 2 3 5 2 3 2" xfId="22596"/>
    <cellStyle name="计算 4 3 3" xfId="22597"/>
    <cellStyle name="常规 2 2 3 4 7" xfId="22598"/>
    <cellStyle name="常规 2 2 3 5 2" xfId="22599"/>
    <cellStyle name="输出 4 2 2 3" xfId="22600"/>
    <cellStyle name="常规 2 2 3 5 2 2" xfId="22601"/>
    <cellStyle name="输出 4 2 2 3 3 2" xfId="22602"/>
    <cellStyle name="常规 2 2 3 5 2 2 3 2" xfId="22603"/>
    <cellStyle name="输出 4 2 2 5" xfId="22604"/>
    <cellStyle name="常规 2 2 3 5 2 4" xfId="22605"/>
    <cellStyle name="输出 4 2 2 5 2" xfId="22606"/>
    <cellStyle name="常规 2 2 3 5 2 4 2" xfId="22607"/>
    <cellStyle name="常规 2 2 3 5 3" xfId="22608"/>
    <cellStyle name="输出 4 2 3 3" xfId="22609"/>
    <cellStyle name="常规 2 2 3 5 3 2" xfId="22610"/>
    <cellStyle name="常规 2 2 3 5 4" xfId="22611"/>
    <cellStyle name="常规 2 2 3 6 2 2 3" xfId="22612"/>
    <cellStyle name="常规 2 2 3 6 2 2 3 2" xfId="22613"/>
    <cellStyle name="输出 4 3 2 4" xfId="22614"/>
    <cellStyle name="常规 2 2 3 6 2 3" xfId="22615"/>
    <cellStyle name="常规 2 2 3 6 2 4 2" xfId="22616"/>
    <cellStyle name="输出 4 3 3 3" xfId="22617"/>
    <cellStyle name="常规 2 2 3 6 3 2" xfId="22618"/>
    <cellStyle name="常规 2 2 3 6 4" xfId="22619"/>
    <cellStyle name="常规 2 2 3 7" xfId="22620"/>
    <cellStyle name="常规 2 2 3 8 2 3" xfId="22621"/>
    <cellStyle name="常规 2 2 3 8 2 3 2" xfId="22622"/>
    <cellStyle name="常规 2 2 3 8 4" xfId="22623"/>
    <cellStyle name="常规 4 4 2 3" xfId="22624"/>
    <cellStyle name="常规 2 2 3 8 4 2" xfId="22625"/>
    <cellStyle name="强调文字颜色 1 3 7" xfId="22626"/>
    <cellStyle name="常规 2 2 4 2 2" xfId="22627"/>
    <cellStyle name="常规 2 2 4 2 2 2" xfId="22628"/>
    <cellStyle name="常规 2 2 4 2 2 3" xfId="22629"/>
    <cellStyle name="常规 2 2 4 2 2 4" xfId="22630"/>
    <cellStyle name="强调文字颜色 1 3 8" xfId="22631"/>
    <cellStyle name="常规 2 2 4 2 3" xfId="22632"/>
    <cellStyle name="强调文字颜色 1 3 8 2" xfId="22633"/>
    <cellStyle name="常规 2 2 4 2 3 2" xfId="22634"/>
    <cellStyle name="常规 5 2 4 3 2 4 2" xfId="22635"/>
    <cellStyle name="常规 2 2 4 2 4" xfId="22636"/>
    <cellStyle name="输出 2 3 6 3" xfId="22637"/>
    <cellStyle name="计算 2 5 2 2" xfId="22638"/>
    <cellStyle name="常规 2 2 4 3" xfId="22639"/>
    <cellStyle name="强调文字颜色 1 4 7" xfId="22640"/>
    <cellStyle name="输出 2 3 6 3 2" xfId="22641"/>
    <cellStyle name="常规 8 6 4 3" xfId="22642"/>
    <cellStyle name="计算 2 5 2 2 2" xfId="22643"/>
    <cellStyle name="常规 2 2 4 3 2" xfId="22644"/>
    <cellStyle name="强调文字颜色 1 4 7 2" xfId="22645"/>
    <cellStyle name="常规 2 2 4 3 2 2" xfId="22646"/>
    <cellStyle name="常规 2 2 4 3 2 3" xfId="22647"/>
    <cellStyle name="强调文字颜色 3 7 2 2 2" xfId="22648"/>
    <cellStyle name="常规 2 2 4 3 2 4" xfId="22649"/>
    <cellStyle name="常规 2 2 4 3 2 4 2" xfId="22650"/>
    <cellStyle name="计算 2 5 2 2 3" xfId="22651"/>
    <cellStyle name="常规 2 2 4 3 3" xfId="22652"/>
    <cellStyle name="常规 2 2 4 3 4" xfId="22653"/>
    <cellStyle name="计算 2 5 2 3" xfId="22654"/>
    <cellStyle name="常规 2 2 4 4" xfId="22655"/>
    <cellStyle name="强调文字颜色 1 5 7" xfId="22656"/>
    <cellStyle name="常规 2 2 4 4 2" xfId="22657"/>
    <cellStyle name="强调文字颜色 1 5 7 2" xfId="22658"/>
    <cellStyle name="常规 2 2 4 4 2 2" xfId="22659"/>
    <cellStyle name="常规 2 2 4 4 2 3" xfId="22660"/>
    <cellStyle name="常规 2 2 4 4 2 4 2" xfId="22661"/>
    <cellStyle name="常规 2 2 4 4 3" xfId="22662"/>
    <cellStyle name="常规 2 2 4 4 3 2" xfId="22663"/>
    <cellStyle name="常规 2 2 4 4 4" xfId="22664"/>
    <cellStyle name="输出 5 2 2 3" xfId="22665"/>
    <cellStyle name="常规 2 2 4 5 2 2" xfId="22666"/>
    <cellStyle name="输出 5 2 2 4" xfId="22667"/>
    <cellStyle name="常规 2 2 4 5 2 3" xfId="22668"/>
    <cellStyle name="常规 2 2 4 5 3" xfId="22669"/>
    <cellStyle name="常规 2 2 4 5 4" xfId="22670"/>
    <cellStyle name="常规 2 2 4 7" xfId="22671"/>
    <cellStyle name="常规 2 2 5 2" xfId="22672"/>
    <cellStyle name="强调文字颜色 2 3 7" xfId="22673"/>
    <cellStyle name="常规 2 2 5 2 2" xfId="22674"/>
    <cellStyle name="强调文字颜色 5 2 2 2 3" xfId="22675"/>
    <cellStyle name="常规 2 2 5 2 2 2" xfId="22676"/>
    <cellStyle name="强调文字颜色 5 2 2 2 3 2" xfId="22677"/>
    <cellStyle name="常规 2 2 5 2 2 2 2" xfId="22678"/>
    <cellStyle name="常规 2 2 5 2 2 2 3 2" xfId="22679"/>
    <cellStyle name="强调文字颜色 5 2 2 2 4" xfId="22680"/>
    <cellStyle name="常规 2 2 5 2 2 3" xfId="22681"/>
    <cellStyle name="强调文字颜色 5 2 2 2 5" xfId="22682"/>
    <cellStyle name="常规 2 2 5 2 2 4" xfId="22683"/>
    <cellStyle name="常规 2 2 5 2 2 4 2" xfId="22684"/>
    <cellStyle name="强调文字颜色 2 3 8" xfId="22685"/>
    <cellStyle name="常规 2 2 5 2 3" xfId="22686"/>
    <cellStyle name="强调文字颜色 5 2 2 3 3" xfId="22687"/>
    <cellStyle name="强调文字颜色 2 3 8 2" xfId="22688"/>
    <cellStyle name="常规 2 2 5 2 3 2" xfId="22689"/>
    <cellStyle name="常规 2 2 5 2 4" xfId="22690"/>
    <cellStyle name="计算 2 5 3 2" xfId="22691"/>
    <cellStyle name="常规 2 2 5 3" xfId="22692"/>
    <cellStyle name="强调文字颜色 2 4 7" xfId="22693"/>
    <cellStyle name="常规 2 2 5 3 2" xfId="22694"/>
    <cellStyle name="强调文字颜色 5 2 3 2 3" xfId="22695"/>
    <cellStyle name="强调文字颜色 2 4 7 2" xfId="22696"/>
    <cellStyle name="常规 2 2 5 3 2 2" xfId="22697"/>
    <cellStyle name="强调文字颜色 5 2 3 2 3 3" xfId="22698"/>
    <cellStyle name="强调文字颜色 4 2 4 2 2 2 2" xfId="22699"/>
    <cellStyle name="常规 2 2 5 3 2 2 3" xfId="22700"/>
    <cellStyle name="常规 2 2 5 3 2 2 3 2" xfId="22701"/>
    <cellStyle name="强调文字颜色 5 2 3 2 4" xfId="22702"/>
    <cellStyle name="常规 2 2 5 3 2 3" xfId="22703"/>
    <cellStyle name="常规 2 2 5 3 2 4 2" xfId="22704"/>
    <cellStyle name="常规 2 2 5 3 3" xfId="22705"/>
    <cellStyle name="常规 2 2 5 3 4" xfId="22706"/>
    <cellStyle name="计算 2 5 3 3" xfId="22707"/>
    <cellStyle name="常规 2 2 5 4" xfId="22708"/>
    <cellStyle name="强调文字颜色 2 5 7" xfId="22709"/>
    <cellStyle name="计算 2 5 3 3 2" xfId="22710"/>
    <cellStyle name="常规 2 2 5 4 2" xfId="22711"/>
    <cellStyle name="强调文字颜色 5 2 4 2 3 2" xfId="22712"/>
    <cellStyle name="常规 2 2 5 4 2 2 2" xfId="22713"/>
    <cellStyle name="强调文字颜色 5 2 4 2 4" xfId="22714"/>
    <cellStyle name="计算 5 2 2 2 2 3 2" xfId="22715"/>
    <cellStyle name="常规 2 2 5 4 2 3" xfId="22716"/>
    <cellStyle name="常规 2 2 5 4 3" xfId="22717"/>
    <cellStyle name="强调文字颜色 5 2 4 3 3" xfId="22718"/>
    <cellStyle name="常规 2 2 5 4 3 2" xfId="22719"/>
    <cellStyle name="常规 2 2 5 5 2" xfId="22720"/>
    <cellStyle name="输出 6 2 2 4" xfId="22721"/>
    <cellStyle name="强调文字颜色 5 2 5 2 4" xfId="22722"/>
    <cellStyle name="常规 2 2 5 5 2 3" xfId="22723"/>
    <cellStyle name="输出 6 2 2 4 2" xfId="22724"/>
    <cellStyle name="强调文字颜色 5 2 5 2 4 2" xfId="22725"/>
    <cellStyle name="常规 2 2 5 5 2 3 2" xfId="22726"/>
    <cellStyle name="常规 2 2 5 5 3" xfId="22727"/>
    <cellStyle name="常规 2 2 5 5 4" xfId="22728"/>
    <cellStyle name="常规 2 2 5 5 4 2" xfId="22729"/>
    <cellStyle name="输出 2 3 8 2" xfId="22730"/>
    <cellStyle name="常规 2 2 6 2" xfId="22731"/>
    <cellStyle name="千位分隔 3 2 3 4" xfId="22732"/>
    <cellStyle name="强调文字颜色 3 3 7" xfId="22733"/>
    <cellStyle name="常规 2 2 6 2 2" xfId="22734"/>
    <cellStyle name="强调文字颜色 5 3 2 2 3" xfId="22735"/>
    <cellStyle name="千位分隔 3 2 3 4 2" xfId="22736"/>
    <cellStyle name="常规 2 2 6 2 2 2" xfId="22737"/>
    <cellStyle name="强调文字颜色 5 3 2 2 3 2" xfId="22738"/>
    <cellStyle name="千位分隔 3 2 3 4 2 2" xfId="22739"/>
    <cellStyle name="常规 2 2 6 2 2 2 2" xfId="22740"/>
    <cellStyle name="千位分隔 3 2 3 4 2 3 2" xfId="22741"/>
    <cellStyle name="常规 2 2 6 2 2 2 3 2" xfId="22742"/>
    <cellStyle name="强调文字颜色 5 3 2 2 4" xfId="22743"/>
    <cellStyle name="千位分隔 3 2 3 4 3" xfId="22744"/>
    <cellStyle name="常规 2 2 6 2 2 3" xfId="22745"/>
    <cellStyle name="千位分隔 3 2 3 4 4 2" xfId="22746"/>
    <cellStyle name="常规 2 2 6 2 2 4 2" xfId="22747"/>
    <cellStyle name="千位分隔 3 2 3 5" xfId="22748"/>
    <cellStyle name="强调文字颜色 3 3 8" xfId="22749"/>
    <cellStyle name="常规 2 2 6 2 3" xfId="22750"/>
    <cellStyle name="强调文字颜色 5 3 2 3 3" xfId="22751"/>
    <cellStyle name="千位分隔 3 2 3 5 2" xfId="22752"/>
    <cellStyle name="强调文字颜色 3 3 8 2" xfId="22753"/>
    <cellStyle name="检查单元格 4" xfId="22754"/>
    <cellStyle name="常规 2 2 6 2 3 2" xfId="22755"/>
    <cellStyle name="千位分隔 3 2 3 6" xfId="22756"/>
    <cellStyle name="常规 2 2 6 2 4" xfId="22757"/>
    <cellStyle name="常规 2 2 6 3" xfId="22758"/>
    <cellStyle name="千位分隔 3 2 4 4" xfId="22759"/>
    <cellStyle name="强调文字颜色 3 4 7" xfId="22760"/>
    <cellStyle name="常规 2 2 6 3 2" xfId="22761"/>
    <cellStyle name="强调文字颜色 5 3 3 2 3" xfId="22762"/>
    <cellStyle name="千位分隔 3 2 4 4 2" xfId="22763"/>
    <cellStyle name="强调文字颜色 3 4 7 2" xfId="22764"/>
    <cellStyle name="常规 2 2 6 3 2 2" xfId="22765"/>
    <cellStyle name="强调文字颜色 5 3 3 2 3 3" xfId="22766"/>
    <cellStyle name="千位分隔 3 2 4 4 2 3" xfId="22767"/>
    <cellStyle name="常规 2 2 6 3 2 2 3" xfId="22768"/>
    <cellStyle name="强调文字颜色 5 3 3 2 3 3 2" xfId="22769"/>
    <cellStyle name="常规 2 2 6 3 2 2 3 2" xfId="22770"/>
    <cellStyle name="强调文字颜色 5 3 3 2 4" xfId="22771"/>
    <cellStyle name="千位分隔 3 2 4 4 3" xfId="22772"/>
    <cellStyle name="常规 2 2 6 3 2 3" xfId="22773"/>
    <cellStyle name="常规 2 4 2 5" xfId="22774"/>
    <cellStyle name="强调文字颜色 5 3 3 2 5 2" xfId="22775"/>
    <cellStyle name="常规 2 2 6 3 2 4 2" xfId="22776"/>
    <cellStyle name="千位分隔 3 2 4 5" xfId="22777"/>
    <cellStyle name="常规 2 2 6 3 3" xfId="22778"/>
    <cellStyle name="强调文字颜色 5 3 3 3 3" xfId="22779"/>
    <cellStyle name="千位分隔 3 2 4 5 2" xfId="22780"/>
    <cellStyle name="常规 2 2 6 3 3 2" xfId="22781"/>
    <cellStyle name="千位分隔 3 2 4 6" xfId="22782"/>
    <cellStyle name="常规 2 2 6 3 4" xfId="22783"/>
    <cellStyle name="常规 2 2 6 4" xfId="22784"/>
    <cellStyle name="千位分隔 3 2 5 4" xfId="22785"/>
    <cellStyle name="强调文字颜色 3 5 7" xfId="22786"/>
    <cellStyle name="常规 2 2 6 4 2" xfId="22787"/>
    <cellStyle name="强调文字颜色 5 3 4 2 4" xfId="22788"/>
    <cellStyle name="常规 2 2 6 4 2 3" xfId="22789"/>
    <cellStyle name="货币 2 3 2 3 2 2 3 2" xfId="22790"/>
    <cellStyle name="强调文字颜色 5 3 4 2 4 2" xfId="22791"/>
    <cellStyle name="常规 2 2 6 4 2 3 2" xfId="22792"/>
    <cellStyle name="千位分隔 3 2 5 5" xfId="22793"/>
    <cellStyle name="常规 2 2 6 4 3" xfId="22794"/>
    <cellStyle name="常规 2 2 6 4 4 2" xfId="22795"/>
    <cellStyle name="常规 2 2 6 5" xfId="22796"/>
    <cellStyle name="千位分隔 3 2 6 4" xfId="22797"/>
    <cellStyle name="常规 2 2 6 5 2" xfId="22798"/>
    <cellStyle name="常规 2 2 7 2" xfId="22799"/>
    <cellStyle name="千位分隔 3 3 3 4" xfId="22800"/>
    <cellStyle name="强调文字颜色 4 3 7" xfId="22801"/>
    <cellStyle name="常规 2 2 7 2 2" xfId="22802"/>
    <cellStyle name="强调文字颜色 5 4 2 2 3" xfId="22803"/>
    <cellStyle name="常规 2 2 7 2 2 2" xfId="22804"/>
    <cellStyle name="强调文字颜色 5 4 2 2 3 2" xfId="22805"/>
    <cellStyle name="常规 2 2 7 2 2 2 2" xfId="22806"/>
    <cellStyle name="强调文字颜色 5 4 2 2 3 3" xfId="22807"/>
    <cellStyle name="千位分隔 2 2 8 4 2" xfId="22808"/>
    <cellStyle name="常规 2 2 7 2 2 2 3" xfId="22809"/>
    <cellStyle name="强调文字颜色 5 4 2 2 3 3 2" xfId="22810"/>
    <cellStyle name="常规 2 2 7 2 2 2 3 2" xfId="22811"/>
    <cellStyle name="强调文字颜色 5 4 2 2 4" xfId="22812"/>
    <cellStyle name="常规 2 2 7 2 2 3" xfId="22813"/>
    <cellStyle name="强调文字颜色 5 4 2 2 5" xfId="22814"/>
    <cellStyle name="常规 2 2 7 2 2 4" xfId="22815"/>
    <cellStyle name="强调文字颜色 5 4 2 2 5 2" xfId="22816"/>
    <cellStyle name="常规 2 2 7 2 2 4 2" xfId="22817"/>
    <cellStyle name="千位分隔 3 3 3 5" xfId="22818"/>
    <cellStyle name="强调文字颜色 4 3 8" xfId="22819"/>
    <cellStyle name="常规 2 2 7 2 3" xfId="22820"/>
    <cellStyle name="强调文字颜色 5 4 2 3 3" xfId="22821"/>
    <cellStyle name="千位分隔 3 3 3 5 2" xfId="22822"/>
    <cellStyle name="强调文字颜色 4 3 8 2" xfId="22823"/>
    <cellStyle name="常规 2 2 7 2 3 2" xfId="22824"/>
    <cellStyle name="常规 2 2 7 2 4" xfId="22825"/>
    <cellStyle name="适中 4 3 2 2" xfId="22826"/>
    <cellStyle name="计算 2 5 5 2" xfId="22827"/>
    <cellStyle name="常规 2 2 7 3" xfId="22828"/>
    <cellStyle name="适中 4 3 2 2 2" xfId="22829"/>
    <cellStyle name="千位分隔 3 3 4 4" xfId="22830"/>
    <cellStyle name="强调文字颜色 4 4 7" xfId="22831"/>
    <cellStyle name="常规 2 2 7 3 2" xfId="22832"/>
    <cellStyle name="强调文字颜色 5 4 3 2 3" xfId="22833"/>
    <cellStyle name="强调文字颜色 4 4 7 2" xfId="22834"/>
    <cellStyle name="常规 2 2 7 3 2 2" xfId="22835"/>
    <cellStyle name="常规 2 2 7 3 2 2 2" xfId="22836"/>
    <cellStyle name="常规 2 2 7 3 2 2 3" xfId="22837"/>
    <cellStyle name="千位分隔 2 3 2 2 4" xfId="22838"/>
    <cellStyle name="常规 2 2 7 3 2 2 3 2" xfId="22839"/>
    <cellStyle name="强调文字颜色 5 4 3 2 4" xfId="22840"/>
    <cellStyle name="常规 2 2 7 3 2 3" xfId="22841"/>
    <cellStyle name="常规 2 2 7 3 2 4" xfId="22842"/>
    <cellStyle name="常规 2 2 7 3 2 4 2" xfId="22843"/>
    <cellStyle name="适中 4 3 2 2 3" xfId="22844"/>
    <cellStyle name="千位分隔 3 3 4 5" xfId="22845"/>
    <cellStyle name="常规 2 2 7 3 3" xfId="22846"/>
    <cellStyle name="适中 4 3 2 2 3 2" xfId="22847"/>
    <cellStyle name="强调文字颜色 5 4 3 3 3" xfId="22848"/>
    <cellStyle name="千位分隔 3 3 4 5 2" xfId="22849"/>
    <cellStyle name="常规 2 2 7 3 3 2" xfId="22850"/>
    <cellStyle name="常规 2 2 7 3 4" xfId="22851"/>
    <cellStyle name="适中 4 3 2 3" xfId="22852"/>
    <cellStyle name="常规 2 2 7 4" xfId="22853"/>
    <cellStyle name="千位分隔 3 3 5 4" xfId="22854"/>
    <cellStyle name="强调文字颜色 4 5 7" xfId="22855"/>
    <cellStyle name="常规 2 2 7 4 2" xfId="22856"/>
    <cellStyle name="着色 2 3 2" xfId="22857"/>
    <cellStyle name="强调文字颜色 5 4 4 2 3 2" xfId="22858"/>
    <cellStyle name="常规 2 3 2 8 2 4" xfId="22859"/>
    <cellStyle name="常规 2 2 7 4 2 2 2" xfId="22860"/>
    <cellStyle name="常规 2 2 7 4 2 3" xfId="22861"/>
    <cellStyle name="常规 2 2 7 4 3" xfId="22862"/>
    <cellStyle name="常规 2 2 7 4 3 2" xfId="22863"/>
    <cellStyle name="常规 2 2 7 4 4" xfId="22864"/>
    <cellStyle name="适中 4 3 2 4" xfId="22865"/>
    <cellStyle name="常规 2 2 7 5" xfId="22866"/>
    <cellStyle name="适中 4 3 2 4 2" xfId="22867"/>
    <cellStyle name="常规 2 2 7 5 2" xfId="22868"/>
    <cellStyle name="千位分隔 3 4 4 2 2 3" xfId="22869"/>
    <cellStyle name="常规 2 2 7 5 2 2" xfId="22870"/>
    <cellStyle name="常规 2 2 7 5 2 3" xfId="22871"/>
    <cellStyle name="常规 2 2 7 5 3" xfId="22872"/>
    <cellStyle name="常规 2 2 7 5 4" xfId="22873"/>
    <cellStyle name="常规 2 2 7 5 4 2" xfId="22874"/>
    <cellStyle name="强调文字颜色 4 2 7 2 2" xfId="22875"/>
    <cellStyle name="常规 2 2 7 7" xfId="22876"/>
    <cellStyle name="常规 2 2 8 2" xfId="22877"/>
    <cellStyle name="输出 7 4" xfId="22878"/>
    <cellStyle name="千位分隔 3 4 3 4" xfId="22879"/>
    <cellStyle name="强调文字颜色 5 3 7" xfId="22880"/>
    <cellStyle name="常规 2 2 8 2 2" xfId="22881"/>
    <cellStyle name="强调文字颜色 5 5 2 2 3" xfId="22882"/>
    <cellStyle name="常规 2 2 8 2 2 2" xfId="22883"/>
    <cellStyle name="输出 7 5" xfId="22884"/>
    <cellStyle name="千位分隔 3 4 3 5" xfId="22885"/>
    <cellStyle name="强调文字颜色 5 3 8" xfId="22886"/>
    <cellStyle name="常规 2 2 8 2 3" xfId="22887"/>
    <cellStyle name="常规 2 2 8 2 4" xfId="22888"/>
    <cellStyle name="适中 4 3 3 2" xfId="22889"/>
    <cellStyle name="常规 2 2 8 3" xfId="22890"/>
    <cellStyle name="输出 8 4" xfId="22891"/>
    <cellStyle name="千位分隔 3 4 4 4" xfId="22892"/>
    <cellStyle name="强调文字颜色 5 4 7" xfId="22893"/>
    <cellStyle name="常规 2 2 8 3 2" xfId="22894"/>
    <cellStyle name="适中 4 3 3 3" xfId="22895"/>
    <cellStyle name="常规 2 2 8 4" xfId="22896"/>
    <cellStyle name="常规 2 2 9" xfId="22897"/>
    <cellStyle name="常规 2 2 9 2" xfId="22898"/>
    <cellStyle name="千位分隔 3 5 3 4" xfId="22899"/>
    <cellStyle name="强调文字颜色 6 3 7" xfId="22900"/>
    <cellStyle name="常规 2 2 9 2 2" xfId="22901"/>
    <cellStyle name="常规 2 2 9 2 4" xfId="22902"/>
    <cellStyle name="常规 2 2 9 2 4 2" xfId="22903"/>
    <cellStyle name="常规 2 2 9 3" xfId="22904"/>
    <cellStyle name="千位分隔 3 5 4 4" xfId="22905"/>
    <cellStyle name="强调文字颜色 6 4 7" xfId="22906"/>
    <cellStyle name="常规 2 2 9 3 2" xfId="22907"/>
    <cellStyle name="常规 2 2 9 4" xfId="22908"/>
    <cellStyle name="常规 2 2_2015财政决算公开" xfId="22909"/>
    <cellStyle name="常规 2 3" xfId="22910"/>
    <cellStyle name="强调文字颜色 6 2 2 2 4 3 2" xfId="22911"/>
    <cellStyle name="常规 2 3 10" xfId="22912"/>
    <cellStyle name="常规 2 3 10 2" xfId="22913"/>
    <cellStyle name="常规 2 3 10 2 2" xfId="22914"/>
    <cellStyle name="常规 2 3 10 2 3" xfId="22915"/>
    <cellStyle name="常规 2 3 10 2 4" xfId="22916"/>
    <cellStyle name="常规 2 3 10 4 2" xfId="22917"/>
    <cellStyle name="常规 2 3 10 4 3" xfId="22918"/>
    <cellStyle name="常规 2 3 11" xfId="22919"/>
    <cellStyle name="强调文字颜色 6 4 2 4" xfId="22920"/>
    <cellStyle name="常规 2 3 11 2" xfId="22921"/>
    <cellStyle name="强调文字颜色 6 4 2 4 2" xfId="22922"/>
    <cellStyle name="常规 2 3 11 2 2" xfId="22923"/>
    <cellStyle name="强调文字颜色 6 4 2 4 3" xfId="22924"/>
    <cellStyle name="常规 2 3 7 2 4 2" xfId="22925"/>
    <cellStyle name="常规 2 3 11 2 3" xfId="22926"/>
    <cellStyle name="强调文字颜色 6 4 2 5" xfId="22927"/>
    <cellStyle name="常规 2 3 11 3" xfId="22928"/>
    <cellStyle name="强调文字颜色 6 4 2 6" xfId="22929"/>
    <cellStyle name="常规 2 3 11 4" xfId="22930"/>
    <cellStyle name="强调文字颜色 6 4 2 6 2" xfId="22931"/>
    <cellStyle name="常规 2 3 11 4 2" xfId="22932"/>
    <cellStyle name="常规 2 3 12" xfId="22933"/>
    <cellStyle name="强调文字颜色 6 4 3 4" xfId="22934"/>
    <cellStyle name="常规 2 3 12 2" xfId="22935"/>
    <cellStyle name="常规 2 3 13" xfId="22936"/>
    <cellStyle name="输出 2 4 4" xfId="22937"/>
    <cellStyle name="常规 2 3 2" xfId="22938"/>
    <cellStyle name="输出 2 4 4 2" xfId="22939"/>
    <cellStyle name="常规 2 3 2 2" xfId="22940"/>
    <cellStyle name="常规 2 3 2 2 2" xfId="22941"/>
    <cellStyle name="常规 2 3 2 2 2 2" xfId="22942"/>
    <cellStyle name="常规 2 3 2 2 2 2 2" xfId="22943"/>
    <cellStyle name="常规 2 3 2 2 2 2 2 2" xfId="22944"/>
    <cellStyle name="常规 2 3 2 2 2 2 2 3" xfId="22945"/>
    <cellStyle name="常规 2 3 2 2 2 2 2 3 2" xfId="22946"/>
    <cellStyle name="常规 2 3 2 2 2 2 3" xfId="22947"/>
    <cellStyle name="常规 2 3 2 2 2 2 4" xfId="22948"/>
    <cellStyle name="常规 2 3 2 2 2 2 4 2" xfId="22949"/>
    <cellStyle name="常规 2 3 2 2 2 3" xfId="22950"/>
    <cellStyle name="常规 2 3 2 2 2 4" xfId="22951"/>
    <cellStyle name="常规 2 3 2 2 3" xfId="22952"/>
    <cellStyle name="常规 2 3 2 2 3 2" xfId="22953"/>
    <cellStyle name="常规 2 3 2 2 3 2 2" xfId="22954"/>
    <cellStyle name="常规 3 2 4 5 4" xfId="22955"/>
    <cellStyle name="常规 2 3 2 2 3 2 2 2" xfId="22956"/>
    <cellStyle name="常规 2 3 2 2 3 2 2 3" xfId="22957"/>
    <cellStyle name="常规 2 3 2 2 3 2 2 3 2" xfId="22958"/>
    <cellStyle name="常规 2 3 2 2 3 3" xfId="22959"/>
    <cellStyle name="常规 2 3 2 2 3 3 2" xfId="22960"/>
    <cellStyle name="常规 2 3 2 2 3 4" xfId="22961"/>
    <cellStyle name="常规 2 3 2 2 4 2 2 2" xfId="22962"/>
    <cellStyle name="常规 2 3 2 2 4 2 2 3" xfId="22963"/>
    <cellStyle name="常规 2 3 2 2 4 2 3" xfId="22964"/>
    <cellStyle name="常规 2 3 2 2 4 2 4" xfId="22965"/>
    <cellStyle name="常规 2 3 2 2 4 3" xfId="22966"/>
    <cellStyle name="常规 2 3 2 2 4 4" xfId="22967"/>
    <cellStyle name="常规 2 3 2 2 5" xfId="22968"/>
    <cellStyle name="常规 2 3 2 2 5 2" xfId="22969"/>
    <cellStyle name="常规 2 3 2 2 5 2 2" xfId="22970"/>
    <cellStyle name="常规 2 3 2 2 5 2 2 2" xfId="22971"/>
    <cellStyle name="常规 2 3 2 2 5 2 2 3" xfId="22972"/>
    <cellStyle name="常规 2 3 2 2 5 2 2 3 2" xfId="22973"/>
    <cellStyle name="常规 2 3 2 2 5 3" xfId="22974"/>
    <cellStyle name="常规 2 3 2 2 5 3 2" xfId="22975"/>
    <cellStyle name="常规 2 3 2 2 6 2" xfId="22976"/>
    <cellStyle name="常规 2 3 2 2 6 2 2" xfId="22977"/>
    <cellStyle name="常规 2 3 2 2 6 2 2 2" xfId="22978"/>
    <cellStyle name="常规 2 3 2 2 6 2 3" xfId="22979"/>
    <cellStyle name="常规 2 3 2 2 6 2 3 2" xfId="22980"/>
    <cellStyle name="常规 2 3 2 2 6 2 3 3" xfId="22981"/>
    <cellStyle name="常规 2 3 2 2 6 2 4" xfId="22982"/>
    <cellStyle name="常规 2 3 2 2 6 3" xfId="22983"/>
    <cellStyle name="常规 2 3 2 2 6 3 2" xfId="22984"/>
    <cellStyle name="计算 7 2 4" xfId="22985"/>
    <cellStyle name="常规 2 3 2 2 6 4 2" xfId="22986"/>
    <cellStyle name="常规 2 3 2 2 6 4 3" xfId="22987"/>
    <cellStyle name="货币 2 2 4 4 2 4" xfId="22988"/>
    <cellStyle name="常规 2 3 2 2 7 2" xfId="22989"/>
    <cellStyle name="货币 2 2 4 4 2 4 2" xfId="22990"/>
    <cellStyle name="常规 2 3 2 2 7 2 2" xfId="22991"/>
    <cellStyle name="常规 2 3 2 2 7 2 3" xfId="22992"/>
    <cellStyle name="常规 2 3 2 2 7 2 3 2" xfId="22993"/>
    <cellStyle name="常规 2 3 2 2 7 3" xfId="22994"/>
    <cellStyle name="常规 2 3 2 2 7 4" xfId="22995"/>
    <cellStyle name="常规 2 3 2 3 2 3 2" xfId="22996"/>
    <cellStyle name="常规 2 3 2 2 8" xfId="22997"/>
    <cellStyle name="常规 2 3 2 2 8 2" xfId="22998"/>
    <cellStyle name="常规 2 3 2 3 2 2 2" xfId="22999"/>
    <cellStyle name="常规 2 3 2 3 2 2 2 2" xfId="23000"/>
    <cellStyle name="常规 2 3 2 3 2 2 2 3" xfId="23001"/>
    <cellStyle name="常规 2 3 2 3 2 2 3" xfId="23002"/>
    <cellStyle name="常规 2 3 2 3 2 2 4" xfId="23003"/>
    <cellStyle name="常规 2 3 2 3 2 2 4 2" xfId="23004"/>
    <cellStyle name="常规 2 3 2 3 2 3" xfId="23005"/>
    <cellStyle name="强调文字颜色 4 5 2 2 2" xfId="23006"/>
    <cellStyle name="常规 2 3 2 3 2 4" xfId="23007"/>
    <cellStyle name="常规 5 2 6 2 4 2" xfId="23008"/>
    <cellStyle name="常规 2 3 2 3 3" xfId="23009"/>
    <cellStyle name="常规 2 3 2 3 3 2" xfId="23010"/>
    <cellStyle name="常规 2 3 2 3 3 2 2" xfId="23011"/>
    <cellStyle name="常规 4 2 4 5 4" xfId="23012"/>
    <cellStyle name="常规 2 3 2 3 3 2 2 2" xfId="23013"/>
    <cellStyle name="常规 2 3 2 3 3 2 2 3" xfId="23014"/>
    <cellStyle name="常规 2 3 2 3 3 2 2 3 2" xfId="23015"/>
    <cellStyle name="千位分隔 2 2 2 4 2 2 2" xfId="23016"/>
    <cellStyle name="常规 2 3 2 3 3 2 3" xfId="23017"/>
    <cellStyle name="千位分隔 2 2 2 4 2 2 3" xfId="23018"/>
    <cellStyle name="常规 2 3 2 3 3 2 4" xfId="23019"/>
    <cellStyle name="千位分隔 2 2 2 4 2 2 3 2" xfId="23020"/>
    <cellStyle name="常规 2 3 2 3 3 2 4 2" xfId="23021"/>
    <cellStyle name="常规 2 3 2 3 3 3 2" xfId="23022"/>
    <cellStyle name="强调文字颜色 4 5 2 3 2" xfId="23023"/>
    <cellStyle name="常规 2 3 2 3 3 4" xfId="23024"/>
    <cellStyle name="常规 2 3 2 3 4" xfId="23025"/>
    <cellStyle name="常规 2 3 2 3 4 2" xfId="23026"/>
    <cellStyle name="常规 2 3 2 3 4 2 2" xfId="23027"/>
    <cellStyle name="常规 2 3 2 3 4 2 3" xfId="23028"/>
    <cellStyle name="常规 2 3 2 3 4 3" xfId="23029"/>
    <cellStyle name="强调文字颜色 4 5 2 4 2" xfId="23030"/>
    <cellStyle name="常规 2 3 2 3 4 4" xfId="23031"/>
    <cellStyle name="常规 2 3 2 3 4 4 2" xfId="23032"/>
    <cellStyle name="常规 2 3 2 3 5 2" xfId="23033"/>
    <cellStyle name="常规 48 2 4 2" xfId="23034"/>
    <cellStyle name="常规 2 3 2 3 5 2 3" xfId="23035"/>
    <cellStyle name="常规 2 3 2 3 5 2 3 2" xfId="23036"/>
    <cellStyle name="常规 2 3 2 3 5 3" xfId="23037"/>
    <cellStyle name="常规 2 3 2 3 5 4 2" xfId="23038"/>
    <cellStyle name="常规 3 2 3 2 2 2 2" xfId="23039"/>
    <cellStyle name="常规 2 3 2 3 6" xfId="23040"/>
    <cellStyle name="常规 2 3 2 3 6 2" xfId="23041"/>
    <cellStyle name="常规 3 2 3 2 2 2 3" xfId="23042"/>
    <cellStyle name="常规 2 3 2 3 7" xfId="23043"/>
    <cellStyle name="常规 2 3 2 4 2" xfId="23044"/>
    <cellStyle name="常规 2 3 2 4 2 2" xfId="23045"/>
    <cellStyle name="常规 2 3 2 4 2 2 2" xfId="23046"/>
    <cellStyle name="常规 2 3 2 4 2 2 2 2" xfId="23047"/>
    <cellStyle name="常规 2 3 2 4 2 2 2 3" xfId="23048"/>
    <cellStyle name="常规 3 7 3 5 2" xfId="23049"/>
    <cellStyle name="常规 2 3 2 4 2 2 2 3 2" xfId="23050"/>
    <cellStyle name="常规 2 3 2 4 2 2 3" xfId="23051"/>
    <cellStyle name="常规 2 3 2 4 2 3" xfId="23052"/>
    <cellStyle name="常规 2 4 2 2 8" xfId="23053"/>
    <cellStyle name="常规 2 3 2 4 2 3 2" xfId="23054"/>
    <cellStyle name="常规 2 3 2 4 3" xfId="23055"/>
    <cellStyle name="货币 4 2 2 2 2 2" xfId="23056"/>
    <cellStyle name="常规 2 3 2 4 3 2" xfId="23057"/>
    <cellStyle name="货币 4 2 2 2 2 2 2" xfId="23058"/>
    <cellStyle name="常规 2 3 2 4 3 2 2" xfId="23059"/>
    <cellStyle name="常规 5 2 4 5 4" xfId="23060"/>
    <cellStyle name="常规 2 3 2 4 3 2 2 2" xfId="23061"/>
    <cellStyle name="常规 2 3 2 4 3 2 2 3" xfId="23062"/>
    <cellStyle name="常规 2 3 2 4 3 2 2 3 2" xfId="23063"/>
    <cellStyle name="千位分隔 2 2 2 5 2 2 2" xfId="23064"/>
    <cellStyle name="常规 2 3 2 4 3 2 3" xfId="23065"/>
    <cellStyle name="千位分隔 2 2 2 5 2 2 3" xfId="23066"/>
    <cellStyle name="常规 2 3 2 4 3 2 4" xfId="23067"/>
    <cellStyle name="千位分隔 2 2 2 5 2 2 3 2" xfId="23068"/>
    <cellStyle name="常规 2 3 2 4 3 2 4 2" xfId="23069"/>
    <cellStyle name="常规 2 3 2 4 3 3" xfId="23070"/>
    <cellStyle name="货币 4 2 2 2 2 2 3" xfId="23071"/>
    <cellStyle name="常规 2 3 2 4 3 3 2" xfId="23072"/>
    <cellStyle name="货币 4 2 2 2 2 2 3 2" xfId="23073"/>
    <cellStyle name="强调文字颜色 4 5 3 3 2" xfId="23074"/>
    <cellStyle name="常规 2 3 2 4 3 4" xfId="23075"/>
    <cellStyle name="常规 2 3 2 4 4" xfId="23076"/>
    <cellStyle name="货币 4 2 2 2 2 3" xfId="23077"/>
    <cellStyle name="千位分隔 8 2 2 3" xfId="23078"/>
    <cellStyle name="常规 2 3 2 4 4 2" xfId="23079"/>
    <cellStyle name="千位分隔 8 2 2 3 2" xfId="23080"/>
    <cellStyle name="常规 2 3 2 4 4 2 2" xfId="23081"/>
    <cellStyle name="常规 2 3 2 4 4 2 2 2" xfId="23082"/>
    <cellStyle name="常规 2 3 2 4 4 2 2 3" xfId="23083"/>
    <cellStyle name="常规 2 3 2 4 4 2 2 3 2" xfId="23084"/>
    <cellStyle name="常规 2 3 2 4 4 2 3" xfId="23085"/>
    <cellStyle name="常规 2 3 2 4 4 2 4" xfId="23086"/>
    <cellStyle name="常规 2 3 2 4 4 2 4 2" xfId="23087"/>
    <cellStyle name="常规 2 3 2 4 4 3" xfId="23088"/>
    <cellStyle name="常规 2 3 2 4 4 3 2" xfId="23089"/>
    <cellStyle name="常规 2 3 2 4 4 4" xfId="23090"/>
    <cellStyle name="常规 2 3 2 4 5" xfId="23091"/>
    <cellStyle name="货币 4 2 2 2 2 4" xfId="23092"/>
    <cellStyle name="常规 2 3 2 4 5 2" xfId="23093"/>
    <cellStyle name="货币 4 2 2 2 2 4 2" xfId="23094"/>
    <cellStyle name="常规 2 3 2 4 5 2 2" xfId="23095"/>
    <cellStyle name="常规 49 2 4 2" xfId="23096"/>
    <cellStyle name="常规 2 3 2 4 5 2 3" xfId="23097"/>
    <cellStyle name="强调文字颜色 1 10" xfId="23098"/>
    <cellStyle name="常规 2 3 2 4 5 2 3 2" xfId="23099"/>
    <cellStyle name="常规 2 3 2 4 5 3" xfId="23100"/>
    <cellStyle name="强调文字颜色 4 5 3 5 2" xfId="23101"/>
    <cellStyle name="常规 2 3 2 4 5 4" xfId="23102"/>
    <cellStyle name="常规 2 3 2 4 5 4 2" xfId="23103"/>
    <cellStyle name="常规 2 3 2 4 6" xfId="23104"/>
    <cellStyle name="常规 2 3 2 4 6 2" xfId="23105"/>
    <cellStyle name="常规 2 3 2 4 7" xfId="23106"/>
    <cellStyle name="常规 2 3 2 5" xfId="23107"/>
    <cellStyle name="常规 2 3 2 5 2" xfId="23108"/>
    <cellStyle name="货币 2 3 2 6 3" xfId="23109"/>
    <cellStyle name="常规 2 3 2 5 2 2" xfId="23110"/>
    <cellStyle name="货币 2 3 2 6 3 2" xfId="23111"/>
    <cellStyle name="强调文字颜色 1 2 2 4" xfId="23112"/>
    <cellStyle name="常规 2 3 2 5 2 2 2" xfId="23113"/>
    <cellStyle name="强调文字颜色 1 2 2 5" xfId="23114"/>
    <cellStyle name="常规 2 3 2 5 2 2 3" xfId="23115"/>
    <cellStyle name="强调文字颜色 1 2 2 5 2" xfId="23116"/>
    <cellStyle name="常规 2 3 2 5 2 2 3 2" xfId="23117"/>
    <cellStyle name="强调文字颜色 5 2 2 3 2 2 3" xfId="23118"/>
    <cellStyle name="强调文字颜色 1 2 4 4" xfId="23119"/>
    <cellStyle name="常规 2 3 2 5 2 4 2" xfId="23120"/>
    <cellStyle name="常规 2 3 2 5 3" xfId="23121"/>
    <cellStyle name="货币 4 2 2 2 3 2" xfId="23122"/>
    <cellStyle name="常规 2 3 2 5 3 2" xfId="23123"/>
    <cellStyle name="强调文字颜色 6 3 2 2 2 3 3 2" xfId="23124"/>
    <cellStyle name="常规 2 3 2 5 4" xfId="23125"/>
    <cellStyle name="货币 4 2 2 2 3 3" xfId="23126"/>
    <cellStyle name="常规 2 3 2 6" xfId="23127"/>
    <cellStyle name="常规 2 3 2 6 2" xfId="23128"/>
    <cellStyle name="常规 2 3 2 6 2 2" xfId="23129"/>
    <cellStyle name="常规 2 3 2 6 3" xfId="23130"/>
    <cellStyle name="货币 4 2 2 2 4 2" xfId="23131"/>
    <cellStyle name="常规 2 3 2 6 3 2" xfId="23132"/>
    <cellStyle name="警告文本 4 2 3 3 2" xfId="23133"/>
    <cellStyle name="常规 2 3 2 6 4" xfId="23134"/>
    <cellStyle name="常规 2 3 2 7" xfId="23135"/>
    <cellStyle name="常规 2 3 2 7 2" xfId="23136"/>
    <cellStyle name="货币 2 3 4 6 3" xfId="23137"/>
    <cellStyle name="常规 2 3 2 7 2 2" xfId="23138"/>
    <cellStyle name="货币 2 3 4 6 3 2" xfId="23139"/>
    <cellStyle name="强调文字颜色 3 2 2 4" xfId="23140"/>
    <cellStyle name="常规 2 3 2 7 2 2 2" xfId="23141"/>
    <cellStyle name="强调文字颜色 3 2 2 5" xfId="23142"/>
    <cellStyle name="常规 2 3 2 7 2 2 3" xfId="23143"/>
    <cellStyle name="强调文字颜色 3 2 2 5 2" xfId="23144"/>
    <cellStyle name="常规 2 3 2 7 2 2 3 2" xfId="23145"/>
    <cellStyle name="常规 2 3 2 7 2 3" xfId="23146"/>
    <cellStyle name="常规 2 3 2 7 2 4" xfId="23147"/>
    <cellStyle name="强调文字颜色 3 2 4 4" xfId="23148"/>
    <cellStyle name="常规 2 3 2 7 2 4 2" xfId="23149"/>
    <cellStyle name="常规 2 3 2 7 3" xfId="23150"/>
    <cellStyle name="常规 2 3 2 7 3 2" xfId="23151"/>
    <cellStyle name="常规 2 3 2 7 4" xfId="23152"/>
    <cellStyle name="常规 2 3 2 8" xfId="23153"/>
    <cellStyle name="常规 2 3 2 8 2" xfId="23154"/>
    <cellStyle name="常规 2 3 2 8 2 2" xfId="23155"/>
    <cellStyle name="常规 5 2 7 5" xfId="23156"/>
    <cellStyle name="强调文字颜色 4 2 2 4" xfId="23157"/>
    <cellStyle name="常规 2 3 2 8 2 2 2" xfId="23158"/>
    <cellStyle name="常规 5 2 7 5 2" xfId="23159"/>
    <cellStyle name="常规 2 3 2 8 2 3" xfId="23160"/>
    <cellStyle name="常规 2 3 2 8 3" xfId="23161"/>
    <cellStyle name="货币 4 2 2 2 6 2" xfId="23162"/>
    <cellStyle name="强调文字颜色 6 2 2 2 2 2 3" xfId="23163"/>
    <cellStyle name="常规 2 3 2 8 3 2" xfId="23164"/>
    <cellStyle name="常规 5 2 8 5" xfId="23165"/>
    <cellStyle name="常规 2 3 2 8 4" xfId="23166"/>
    <cellStyle name="强调文字颜色 6 2 2 2 2 3 3" xfId="23167"/>
    <cellStyle name="常规 2 3 2 8 4 2" xfId="23168"/>
    <cellStyle name="常规 2 3 2 8 4 3" xfId="23169"/>
    <cellStyle name="常规 2 3 2 9 2" xfId="23170"/>
    <cellStyle name="常规 2 3 2 9 2 2" xfId="23171"/>
    <cellStyle name="千位分隔 3 2 2 5 2 3 2" xfId="23172"/>
    <cellStyle name="常规 2 3 2 9 2 3" xfId="23173"/>
    <cellStyle name="常规 2 3 2 9 3" xfId="23174"/>
    <cellStyle name="适中 5 2 3 2 3 2" xfId="23175"/>
    <cellStyle name="常规 2 3 2 9 4" xfId="23176"/>
    <cellStyle name="常规 2 3 2 9 4 2" xfId="23177"/>
    <cellStyle name="常规 2 3 3 2 2" xfId="23178"/>
    <cellStyle name="强调文字颜色 3 4 2 2 2 2 3 2" xfId="23179"/>
    <cellStyle name="常规 2 3 3 2 3" xfId="23180"/>
    <cellStyle name="好 3 8 2" xfId="23181"/>
    <cellStyle name="常规 5 2 4 2 2 2 3 2" xfId="23182"/>
    <cellStyle name="常规 2 3 3 2 4" xfId="23183"/>
    <cellStyle name="常规 2 3 3 3" xfId="23184"/>
    <cellStyle name="常规 2 3 3 3 3" xfId="23185"/>
    <cellStyle name="常规 2 3 3 3 4" xfId="23186"/>
    <cellStyle name="常规 2 3 3 4" xfId="23187"/>
    <cellStyle name="常规 2 3 3 4 2" xfId="23188"/>
    <cellStyle name="常规 2 3 3 4 3" xfId="23189"/>
    <cellStyle name="货币 4 2 2 3 2 2" xfId="23190"/>
    <cellStyle name="常规 2 3 3 4 4" xfId="23191"/>
    <cellStyle name="货币 4 2 2 3 2 3" xfId="23192"/>
    <cellStyle name="千位分隔 3 2 4 3 5 2" xfId="23193"/>
    <cellStyle name="常规 2 3 3 5" xfId="23194"/>
    <cellStyle name="常规 2 3 3 5 2" xfId="23195"/>
    <cellStyle name="常规 2 3 3 5 3" xfId="23196"/>
    <cellStyle name="货币 4 2 2 3 3 2" xfId="23197"/>
    <cellStyle name="常规 2 3 3 5 4" xfId="23198"/>
    <cellStyle name="货币 4 2 2 3 3 3" xfId="23199"/>
    <cellStyle name="货币 2 2 10" xfId="23200"/>
    <cellStyle name="常规 2 3 3 6" xfId="23201"/>
    <cellStyle name="常规 2 3 3 6 2" xfId="23202"/>
    <cellStyle name="常规 2 3 3 6 3" xfId="23203"/>
    <cellStyle name="货币 4 2 2 3 4 2" xfId="23204"/>
    <cellStyle name="常规 2 3 3 6 4" xfId="23205"/>
    <cellStyle name="常规 2 3 3 6 5" xfId="23206"/>
    <cellStyle name="常规 2 3 3 7" xfId="23207"/>
    <cellStyle name="常规 2 3 3 7 2" xfId="23208"/>
    <cellStyle name="常规 2 3 3 7 3" xfId="23209"/>
    <cellStyle name="常规 2 3 3 7 4" xfId="23210"/>
    <cellStyle name="常规 2 3 3 8 2" xfId="23211"/>
    <cellStyle name="常规 2 3 3 9" xfId="23212"/>
    <cellStyle name="输出 2 4 6 2" xfId="23213"/>
    <cellStyle name="常规 2 3 4 2" xfId="23214"/>
    <cellStyle name="常规 2 3 4 2 2" xfId="23215"/>
    <cellStyle name="常规 2 3 4 2 2 2" xfId="23216"/>
    <cellStyle name="常规 2 3 4 2 2 2 2" xfId="23217"/>
    <cellStyle name="链接单元格 2 2 2 2 2 3 2" xfId="23218"/>
    <cellStyle name="常规 2 3 4 2 2 2 3" xfId="23219"/>
    <cellStyle name="常规 2 3 4 2 2 2 3 2" xfId="23220"/>
    <cellStyle name="常规 2 3 4 2 3" xfId="23221"/>
    <cellStyle name="常规 2 3 4 2 3 2" xfId="23222"/>
    <cellStyle name="常规 5 2 4 4 2 4 2" xfId="23223"/>
    <cellStyle name="常规 2 3 4 2 4" xfId="23224"/>
    <cellStyle name="计算 2 6 2 2" xfId="23225"/>
    <cellStyle name="常规 2 3 4 3" xfId="23226"/>
    <cellStyle name="常规 2 3 4 3 2" xfId="23227"/>
    <cellStyle name="常规 2 3 4 3 2 2" xfId="23228"/>
    <cellStyle name="常规 2 3 4 3 2 2 2" xfId="23229"/>
    <cellStyle name="强调文字颜色 4 3 3 2 2 2 2" xfId="23230"/>
    <cellStyle name="常规 2 3 4 3 2 2 3" xfId="23231"/>
    <cellStyle name="常规 2 3 4 3 2 2 3 2" xfId="23232"/>
    <cellStyle name="常规 2 3 4 3 2 4 2" xfId="23233"/>
    <cellStyle name="常规 2 3 4 3 3" xfId="23234"/>
    <cellStyle name="常规 2 3 4 3 3 2" xfId="23235"/>
    <cellStyle name="常规 2 3 4 3 4" xfId="23236"/>
    <cellStyle name="计算 2 6 2 3" xfId="23237"/>
    <cellStyle name="常规 2 3 4 4" xfId="23238"/>
    <cellStyle name="计算 2 6 2 3 2" xfId="23239"/>
    <cellStyle name="常规 2 3 4 4 2" xfId="23240"/>
    <cellStyle name="适中 2 2 3 2 2 3" xfId="23241"/>
    <cellStyle name="常规 2 3 4 4 2 2" xfId="23242"/>
    <cellStyle name="常规 2 3 4 4 2 2 3 2" xfId="23243"/>
    <cellStyle name="汇总 5 2 4" xfId="23244"/>
    <cellStyle name="强调文字颜色 5 2 4 2 2 2 3" xfId="23245"/>
    <cellStyle name="常规 2 3 4 4 2 4 2" xfId="23246"/>
    <cellStyle name="常规 2 3 4 4 3" xfId="23247"/>
    <cellStyle name="货币 4 2 2 4 2 2" xfId="23248"/>
    <cellStyle name="常规 2 3 4 4 3 2" xfId="23249"/>
    <cellStyle name="货币 4 2 2 4 2 2 2" xfId="23250"/>
    <cellStyle name="常规 2 3 4 4 4" xfId="23251"/>
    <cellStyle name="货币 4 2 2 4 2 3" xfId="23252"/>
    <cellStyle name="常规 2 3 4 5 2" xfId="23253"/>
    <cellStyle name="常规 2 3 4 5 2 2" xfId="23254"/>
    <cellStyle name="货币 3 7 3" xfId="23255"/>
    <cellStyle name="常规 2 3 4 5 2 3 2" xfId="23256"/>
    <cellStyle name="常规 2 3 4 5 3" xfId="23257"/>
    <cellStyle name="货币 4 2 2 4 3 2" xfId="23258"/>
    <cellStyle name="常规 2 3 4 5 4" xfId="23259"/>
    <cellStyle name="货币 4 2 2 4 3 3" xfId="23260"/>
    <cellStyle name="常规 2 3 4 5 4 2" xfId="23261"/>
    <cellStyle name="货币 4 2 2 4 3 3 2" xfId="23262"/>
    <cellStyle name="常规 2 3 4 6" xfId="23263"/>
    <cellStyle name="常规 2 3 4 6 2" xfId="23264"/>
    <cellStyle name="常规 2 3 4 6 2 2" xfId="23265"/>
    <cellStyle name="常规 2 3 4 6 2 3" xfId="23266"/>
    <cellStyle name="常规 2 3 4 6 2 3 2" xfId="23267"/>
    <cellStyle name="常规 2 3 4 7" xfId="23268"/>
    <cellStyle name="常规 2 3 4 7 2" xfId="23269"/>
    <cellStyle name="常规 2 3 4 8" xfId="23270"/>
    <cellStyle name="常规 2 3 5" xfId="23271"/>
    <cellStyle name="常规 2 3 5 2 2" xfId="23272"/>
    <cellStyle name="强调文字颜色 6 2 2 2 3" xfId="23273"/>
    <cellStyle name="常规 2 3 5 2 2 2" xfId="23274"/>
    <cellStyle name="强调文字颜色 6 2 2 2 3 2" xfId="23275"/>
    <cellStyle name="常规 2 3 5 2 2 2 2" xfId="23276"/>
    <cellStyle name="常规 2 3 5 2 2 2 3 2" xfId="23277"/>
    <cellStyle name="常规 2 3 5 2 3" xfId="23278"/>
    <cellStyle name="强调文字颜色 6 2 2 3 3" xfId="23279"/>
    <cellStyle name="常规 2 3 5 2 3 2" xfId="23280"/>
    <cellStyle name="常规 2 3 5 2 4" xfId="23281"/>
    <cellStyle name="强调文字颜色 6 2 3 2 3" xfId="23282"/>
    <cellStyle name="常规 2 3 5 3 2 2" xfId="23283"/>
    <cellStyle name="强调文字颜色 6 2 3 2 3 2" xfId="23284"/>
    <cellStyle name="常规 2 3 5 3 2 2 2" xfId="23285"/>
    <cellStyle name="强调文字颜色 6 2 3 2 3 3" xfId="23286"/>
    <cellStyle name="常规 2 3 5 3 2 2 3" xfId="23287"/>
    <cellStyle name="常规 2 3 5 3 2 2 3 2" xfId="23288"/>
    <cellStyle name="强调文字颜色 6 2 3 2 4" xfId="23289"/>
    <cellStyle name="常规 2 3 5 3 2 3" xfId="23290"/>
    <cellStyle name="强调文字颜色 6 2 3 2 5" xfId="23291"/>
    <cellStyle name="常规 2 3 5 3 2 4" xfId="23292"/>
    <cellStyle name="常规 2 3 5 3 2 4 2" xfId="23293"/>
    <cellStyle name="常规 2 3 5 3 3" xfId="23294"/>
    <cellStyle name="强调文字颜色 6 2 3 3 3" xfId="23295"/>
    <cellStyle name="常规 2 3 5 3 3 2" xfId="23296"/>
    <cellStyle name="常规 2 3 5 3 4" xfId="23297"/>
    <cellStyle name="常规 2 3 5 4 2" xfId="23298"/>
    <cellStyle name="强调文字颜色 6 2 4 2 4" xfId="23299"/>
    <cellStyle name="常规 2 3 5 4 2 3" xfId="23300"/>
    <cellStyle name="常规 2 3 5 4 2 3 2" xfId="23301"/>
    <cellStyle name="常规 2 3 5 4 3" xfId="23302"/>
    <cellStyle name="货币 4 2 2 5 2 2" xfId="23303"/>
    <cellStyle name="常规 2 3 5 4 4" xfId="23304"/>
    <cellStyle name="货币 4 2 2 5 2 3" xfId="23305"/>
    <cellStyle name="强调文字颜色 6 2 4 4 3" xfId="23306"/>
    <cellStyle name="常规 2 3 5 4 4 2" xfId="23307"/>
    <cellStyle name="货币 4 2 2 5 2 3 2" xfId="23308"/>
    <cellStyle name="常规 2 3 5 5" xfId="23309"/>
    <cellStyle name="常规 2 3 5 5 2" xfId="23310"/>
    <cellStyle name="强调文字颜色 1 2 3 2 2" xfId="23311"/>
    <cellStyle name="常规 2 3 6" xfId="23312"/>
    <cellStyle name="强调文字颜色 1 2 3 2 2 2" xfId="23313"/>
    <cellStyle name="常规 2 3 6 2" xfId="23314"/>
    <cellStyle name="强调文字颜色 6 3 2 2 3" xfId="23315"/>
    <cellStyle name="强调文字颜色 1 2 3 2 2 2 2 2" xfId="23316"/>
    <cellStyle name="千位分隔 4 2 3 4 2" xfId="23317"/>
    <cellStyle name="常规 2 3 6 2 2 2" xfId="23318"/>
    <cellStyle name="强调文字颜色 6 3 2 2 3 2" xfId="23319"/>
    <cellStyle name="千位分隔 4 2 3 4 2 2" xfId="23320"/>
    <cellStyle name="常规 2 3 6 2 2 2 2" xfId="23321"/>
    <cellStyle name="强调文字颜色 6 3 2 2 3 3" xfId="23322"/>
    <cellStyle name="千位分隔 4 2 3 4 2 3" xfId="23323"/>
    <cellStyle name="常规 2 3 6 2 2 2 3" xfId="23324"/>
    <cellStyle name="千位分隔 4 2 3 4 2 3 2" xfId="23325"/>
    <cellStyle name="常规 2 3 6 2 2 2 3 2" xfId="23326"/>
    <cellStyle name="强调文字颜色 6 3 2 2 5" xfId="23327"/>
    <cellStyle name="千位分隔 4 2 3 4 4" xfId="23328"/>
    <cellStyle name="常规 2 3 6 2 2 4" xfId="23329"/>
    <cellStyle name="千位分隔 4 2 3 4 4 2" xfId="23330"/>
    <cellStyle name="常规 2 3 6 2 2 4 2" xfId="23331"/>
    <cellStyle name="强调文字颜色 6 3 2 3 3" xfId="23332"/>
    <cellStyle name="千位分隔 4 2 3 5 2" xfId="23333"/>
    <cellStyle name="常规 2 3 6 2 3 2" xfId="23334"/>
    <cellStyle name="强调文字颜色 1 2 3 2 2 3 2" xfId="23335"/>
    <cellStyle name="千位分隔 4 2 4 4" xfId="23336"/>
    <cellStyle name="常规 2 3 6 3 2" xfId="23337"/>
    <cellStyle name="强调文字颜色 6 3 3 2 3" xfId="23338"/>
    <cellStyle name="千位分隔 4 2 4 4 2" xfId="23339"/>
    <cellStyle name="常规 2 3 6 3 2 2" xfId="23340"/>
    <cellStyle name="强调文字颜色 6 3 3 2 3 2" xfId="23341"/>
    <cellStyle name="千位分隔 4 2 4 4 2 2" xfId="23342"/>
    <cellStyle name="常规 2 3 6 3 2 2 2" xfId="23343"/>
    <cellStyle name="强调文字颜色 6 3 3 2 3 3" xfId="23344"/>
    <cellStyle name="千位分隔 4 2 4 4 2 3" xfId="23345"/>
    <cellStyle name="常规 2 3 6 3 2 2 3" xfId="23346"/>
    <cellStyle name="强调文字颜色 6 3 3 2 4" xfId="23347"/>
    <cellStyle name="千位分隔 4 2 4 4 3" xfId="23348"/>
    <cellStyle name="常规 2 3 6 3 2 3" xfId="23349"/>
    <cellStyle name="强调文字颜色 6 3 3 2 5" xfId="23350"/>
    <cellStyle name="千位分隔 4 2 4 4 4" xfId="23351"/>
    <cellStyle name="常规 2 3 6 3 2 4" xfId="23352"/>
    <cellStyle name="强调文字颜色 6 3 3 2 5 2" xfId="23353"/>
    <cellStyle name="常规 2 3 6 3 2 4 2" xfId="23354"/>
    <cellStyle name="强调文字颜色 1 2 3 2 2 3 3" xfId="23355"/>
    <cellStyle name="千位分隔 4 2 4 5" xfId="23356"/>
    <cellStyle name="常规 2 3 6 3 3" xfId="23357"/>
    <cellStyle name="强调文字颜色 6 3 3 3 3" xfId="23358"/>
    <cellStyle name="强调文字颜色 1 2 3 2 2 3 3 2" xfId="23359"/>
    <cellStyle name="千位分隔 4 2 4 5 2" xfId="23360"/>
    <cellStyle name="常规 2 3 6 3 3 2" xfId="23361"/>
    <cellStyle name="千位分隔 4 2 4 6" xfId="23362"/>
    <cellStyle name="常规 2 3 6 3 4" xfId="23363"/>
    <cellStyle name="强调文字颜色 1 2 3 2 2 4" xfId="23364"/>
    <cellStyle name="常规 2 3 6 4" xfId="23365"/>
    <cellStyle name="千位分隔 4 2 5 4" xfId="23366"/>
    <cellStyle name="常规 2 3 6 4 2" xfId="23367"/>
    <cellStyle name="常规 2 3 6 4 2 2 2" xfId="23368"/>
    <cellStyle name="千位分隔 2 4 2 3" xfId="23369"/>
    <cellStyle name="常规 2 3 6 4 2 2 3" xfId="23370"/>
    <cellStyle name="千位分隔 2 4 2 4" xfId="23371"/>
    <cellStyle name="常规 2 3 6 4 2 2 3 2" xfId="23372"/>
    <cellStyle name="强调文字颜色 6 3 4 2 4" xfId="23373"/>
    <cellStyle name="常规 2 3 6 4 2 3" xfId="23374"/>
    <cellStyle name="货币 2 3 2 4 2 2 3 2" xfId="23375"/>
    <cellStyle name="千位分隔 4 2 5 5" xfId="23376"/>
    <cellStyle name="常规 2 3 6 4 3" xfId="23377"/>
    <cellStyle name="强调文字颜色 6 3 4 3 3" xfId="23378"/>
    <cellStyle name="千位分隔 4 2 5 5 2" xfId="23379"/>
    <cellStyle name="常规 2 3 6 4 3 2" xfId="23380"/>
    <cellStyle name="常规 2 3 6 4 4" xfId="23381"/>
    <cellStyle name="强调文字颜色 1 2 3 2 2 5" xfId="23382"/>
    <cellStyle name="常规 2 3 6 5" xfId="23383"/>
    <cellStyle name="强调文字颜色 1 2 3 2 2 5 2" xfId="23384"/>
    <cellStyle name="千位分隔 4 2 6 4" xfId="23385"/>
    <cellStyle name="常规 2 3 6 5 2" xfId="23386"/>
    <cellStyle name="千位分隔 3 5 3 2 2 3" xfId="23387"/>
    <cellStyle name="强调文字颜色 6 3 5 2 3" xfId="23388"/>
    <cellStyle name="常规 2 3 6 5 2 2" xfId="23389"/>
    <cellStyle name="常规 2 3 6 5 2 3" xfId="23390"/>
    <cellStyle name="输出 7 3" xfId="23391"/>
    <cellStyle name="常规 2 3 6 5 2 3 2" xfId="23392"/>
    <cellStyle name="千位分隔 3 4 3 3" xfId="23393"/>
    <cellStyle name="强调文字颜色 5 3 6" xfId="23394"/>
    <cellStyle name="千位分隔 4 2 6 5" xfId="23395"/>
    <cellStyle name="常规 2 3 6 5 3" xfId="23396"/>
    <cellStyle name="货币 4 2 2 6 3 2" xfId="23397"/>
    <cellStyle name="常规 2 3 6 5 4" xfId="23398"/>
    <cellStyle name="常规 2 3 6 5 4 2" xfId="23399"/>
    <cellStyle name="千位分隔 4 2 7 4" xfId="23400"/>
    <cellStyle name="常规 2 3 6 6 2" xfId="23401"/>
    <cellStyle name="千位分隔 3 2 2 2 2 2 3" xfId="23402"/>
    <cellStyle name="强调文字颜色 3 2 5 2 2 3" xfId="23403"/>
    <cellStyle name="常规 2 3 6 7" xfId="23404"/>
    <cellStyle name="强调文字颜色 1 2 3 2 3" xfId="23405"/>
    <cellStyle name="常规 2 3 7" xfId="23406"/>
    <cellStyle name="强调文字颜色 1 2 3 2 3 2" xfId="23407"/>
    <cellStyle name="常规 2 3 7 2" xfId="23408"/>
    <cellStyle name="强调文字颜色 6 4 2 2 3" xfId="23409"/>
    <cellStyle name="常规 2 3 7 2 2 2" xfId="23410"/>
    <cellStyle name="强调文字颜色 6 4 2 2 4" xfId="23411"/>
    <cellStyle name="常规 2 3 7 2 2 3" xfId="23412"/>
    <cellStyle name="警告文本 2 2 2 4" xfId="23413"/>
    <cellStyle name="常规 2 3 7 2 2 3 2" xfId="23414"/>
    <cellStyle name="强调文字颜色 1 2 3 2 3 2 3" xfId="23415"/>
    <cellStyle name="千位分隔 4 3 3 5" xfId="23416"/>
    <cellStyle name="着色 2 2 2 3 2" xfId="23417"/>
    <cellStyle name="常规 2 3 7 2 3" xfId="23418"/>
    <cellStyle name="常规 2 3 7 2 4" xfId="23419"/>
    <cellStyle name="强调文字颜色 1 2 3 2 3 3" xfId="23420"/>
    <cellStyle name="适中 4 4 2 2" xfId="23421"/>
    <cellStyle name="常规 2 3 7 3" xfId="23422"/>
    <cellStyle name="千位分隔 4 3 4 4" xfId="23423"/>
    <cellStyle name="常规 2 3 7 3 2" xfId="23424"/>
    <cellStyle name="强调文字颜色 1 2 3 2 3 4" xfId="23425"/>
    <cellStyle name="适中 4 4 2 3" xfId="23426"/>
    <cellStyle name="常规 2 3 7 4" xfId="23427"/>
    <cellStyle name="强调文字颜色 1 2 3 2 4" xfId="23428"/>
    <cellStyle name="常规 2 3 8" xfId="23429"/>
    <cellStyle name="强调文字颜色 1 2 3 2 4 2" xfId="23430"/>
    <cellStyle name="常规 2 3 8 2" xfId="23431"/>
    <cellStyle name="千位分隔 4 4 3 4" xfId="23432"/>
    <cellStyle name="常规 2 3 8 2 2" xfId="23433"/>
    <cellStyle name="强调文字颜色 6 5 2 2 3" xfId="23434"/>
    <cellStyle name="解释性文本 6 3 3" xfId="23435"/>
    <cellStyle name="常规 2 3 8 2 2 2" xfId="23436"/>
    <cellStyle name="常规 2 3 8 2 2 3 2" xfId="23437"/>
    <cellStyle name="千位分隔 4 4 3 5" xfId="23438"/>
    <cellStyle name="常规 2 3 8 2 3" xfId="23439"/>
    <cellStyle name="常规 2 3 8 2 4" xfId="23440"/>
    <cellStyle name="强调文字颜色 1 2 3 2 4 3" xfId="23441"/>
    <cellStyle name="常规 2 3 8 3" xfId="23442"/>
    <cellStyle name="强调文字颜色 1 2 3 2 4 3 2" xfId="23443"/>
    <cellStyle name="千位分隔 4 4 4 4" xfId="23444"/>
    <cellStyle name="常规 2 3 8 3 2" xfId="23445"/>
    <cellStyle name="常规 2 3 8 4" xfId="23446"/>
    <cellStyle name="强调文字颜色 1 2 3 2 5" xfId="23447"/>
    <cellStyle name="常规 2 3 9" xfId="23448"/>
    <cellStyle name="常规 2 3 9 2" xfId="23449"/>
    <cellStyle name="千位分隔 4 5 3 4" xfId="23450"/>
    <cellStyle name="常规 2 3 9 2 2" xfId="23451"/>
    <cellStyle name="强调文字颜色 6 6 2 2 3" xfId="23452"/>
    <cellStyle name="常规 2 3 9 2 2 2" xfId="23453"/>
    <cellStyle name="强调文字颜色 6 6 2 2 4" xfId="23454"/>
    <cellStyle name="常规 2 3 9 2 2 3" xfId="23455"/>
    <cellStyle name="强调文字颜色 6 6 2 2 4 2" xfId="23456"/>
    <cellStyle name="常规 2 3 9 2 2 3 2" xfId="23457"/>
    <cellStyle name="常规 2 3 9 2 4" xfId="23458"/>
    <cellStyle name="常规 2 3 9 2 4 2" xfId="23459"/>
    <cellStyle name="适中 4 4 4 2" xfId="23460"/>
    <cellStyle name="常规 2 3 9 3" xfId="23461"/>
    <cellStyle name="千位分隔 4 5 4 4" xfId="23462"/>
    <cellStyle name="常规 2 3 9 3 2" xfId="23463"/>
    <cellStyle name="常规 2 3 9 4" xfId="23464"/>
    <cellStyle name="常规 2 4 10 2" xfId="23465"/>
    <cellStyle name="适中 2 4 4" xfId="23466"/>
    <cellStyle name="常规 2 4 10 2 2" xfId="23467"/>
    <cellStyle name="常规 2 4 10 2 2 2" xfId="23468"/>
    <cellStyle name="常规 2 4 10 2 2 3" xfId="23469"/>
    <cellStyle name="常规 2 4 10 2 2 3 2" xfId="23470"/>
    <cellStyle name="千位分隔 3 7 2 2" xfId="23471"/>
    <cellStyle name="常规 2 4 10 2 3" xfId="23472"/>
    <cellStyle name="千位分隔 3 7 2 3" xfId="23473"/>
    <cellStyle name="常规 2 4 10 2 4" xfId="23474"/>
    <cellStyle name="常规 2 4 10 3" xfId="23475"/>
    <cellStyle name="适中 2 4 5" xfId="23476"/>
    <cellStyle name="常规 2 4 10 3 2" xfId="23477"/>
    <cellStyle name="适中 2 4 5 2" xfId="23478"/>
    <cellStyle name="千位分隔 3 7 3 2" xfId="23479"/>
    <cellStyle name="常规 2 4 10 3 3" xfId="23480"/>
    <cellStyle name="常规 2 4 10 3 3 2" xfId="23481"/>
    <cellStyle name="计算 4 3 3 3 2" xfId="23482"/>
    <cellStyle name="货币 2 2 3 4 2 2" xfId="23483"/>
    <cellStyle name="常规 2 4 10 4" xfId="23484"/>
    <cellStyle name="货币 2 2 3 4 2 3" xfId="23485"/>
    <cellStyle name="常规 2 4 10 5" xfId="23486"/>
    <cellStyle name="常规 2 4 10 5 2" xfId="23487"/>
    <cellStyle name="常规 2 4 11" xfId="23488"/>
    <cellStyle name="常规 2 4 11 2" xfId="23489"/>
    <cellStyle name="适中 2 5 4" xfId="23490"/>
    <cellStyle name="常规 2 4 11 2 2" xfId="23491"/>
    <cellStyle name="适中 2 5 4 2" xfId="23492"/>
    <cellStyle name="千位分隔 3 8 2 2" xfId="23493"/>
    <cellStyle name="常规 2 4 11 2 3" xfId="23494"/>
    <cellStyle name="千位分隔 3 8 2 2 2" xfId="23495"/>
    <cellStyle name="常规 2 4 11 2 3 2" xfId="23496"/>
    <cellStyle name="常规 2 4 11 4 2" xfId="23497"/>
    <cellStyle name="常规 2 4 12" xfId="23498"/>
    <cellStyle name="输出 2 5 4" xfId="23499"/>
    <cellStyle name="常规 2 4 2" xfId="23500"/>
    <cellStyle name="常规 2 4 2 10" xfId="23501"/>
    <cellStyle name="常规 50 6" xfId="23502"/>
    <cellStyle name="常规 2 4 2 10 2" xfId="23503"/>
    <cellStyle name="常规 2 4 2 11" xfId="23504"/>
    <cellStyle name="常规 2 4 2 2" xfId="23505"/>
    <cellStyle name="常规 2 4 2 2 2" xfId="23506"/>
    <cellStyle name="常规 2 4 2 2 2 2" xfId="23507"/>
    <cellStyle name="常规 2 4 2 2 2 2 2" xfId="23508"/>
    <cellStyle name="常规 2 4 2 2 2 2 2 2" xfId="23509"/>
    <cellStyle name="常规 2 4 2 2 2 2 2 3" xfId="23510"/>
    <cellStyle name="常规 2 4 2 2 2 2 2 3 2" xfId="23511"/>
    <cellStyle name="链接单元格 5 3 2 2" xfId="23512"/>
    <cellStyle name="常规 2 4 2 2 2 3" xfId="23513"/>
    <cellStyle name="链接单元格 5 3 2 3" xfId="23514"/>
    <cellStyle name="常规 2 4 2 2 2 4" xfId="23515"/>
    <cellStyle name="常规 5 2 7 2 3 2" xfId="23516"/>
    <cellStyle name="常规 2 4 2 2 3" xfId="23517"/>
    <cellStyle name="常规 2 4 2 2 3 2" xfId="23518"/>
    <cellStyle name="常规 2 4 2 2 3 2 2" xfId="23519"/>
    <cellStyle name="常规 2 4 2 2 3 2 2 2" xfId="23520"/>
    <cellStyle name="强调文字颜色 2 9 4 2" xfId="23521"/>
    <cellStyle name="常规 88 2" xfId="23522"/>
    <cellStyle name="常规 93 2" xfId="23523"/>
    <cellStyle name="常规 2 4 2 2 3 2 3" xfId="23524"/>
    <cellStyle name="常规 88 3" xfId="23525"/>
    <cellStyle name="常规 93 3" xfId="23526"/>
    <cellStyle name="常规 2 4 2 2 3 2 4" xfId="23527"/>
    <cellStyle name="常规 2 4 2 2 3 2 4 2" xfId="23528"/>
    <cellStyle name="常规 2 4 2 2 3 4" xfId="23529"/>
    <cellStyle name="常规 2 4 2 2 4 2" xfId="23530"/>
    <cellStyle name="常规 28 2" xfId="23531"/>
    <cellStyle name="常规 33 2" xfId="23532"/>
    <cellStyle name="常规 2 4 2 2 4 2 2 2" xfId="23533"/>
    <cellStyle name="常规 28 3 2" xfId="23534"/>
    <cellStyle name="常规 33 3 2" xfId="23535"/>
    <cellStyle name="常规 2 4 2 2 4 2 2 3 2" xfId="23536"/>
    <cellStyle name="常规 29" xfId="23537"/>
    <cellStyle name="常规 34" xfId="23538"/>
    <cellStyle name="常规 2 4 2 2 4 2 3" xfId="23539"/>
    <cellStyle name="常规 35" xfId="23540"/>
    <cellStyle name="常规 40" xfId="23541"/>
    <cellStyle name="常规 2 4 2 2 4 2 4" xfId="23542"/>
    <cellStyle name="常规 35 2" xfId="23543"/>
    <cellStyle name="常规 40 2" xfId="23544"/>
    <cellStyle name="常规 2 4 2 2 4 2 4 2" xfId="23545"/>
    <cellStyle name="链接单元格 5 3 4 2" xfId="23546"/>
    <cellStyle name="常规 2 4 2 2 4 3" xfId="23547"/>
    <cellStyle name="常规 2 4 2 2 4 4" xfId="23548"/>
    <cellStyle name="常规 2 4 2 2 5" xfId="23549"/>
    <cellStyle name="常规 2 4 2 2 5 2" xfId="23550"/>
    <cellStyle name="常规 2 4 2 2 5 2 2" xfId="23551"/>
    <cellStyle name="常规 2 4 2 2 5 2 2 2" xfId="23552"/>
    <cellStyle name="常规 2 4 2 2 5 2 2 3 2" xfId="23553"/>
    <cellStyle name="常规 2 4 2 2 5 2 3" xfId="23554"/>
    <cellStyle name="常规 2 4 2 2 5 2 4" xfId="23555"/>
    <cellStyle name="常规 3 7 4 2 2" xfId="23556"/>
    <cellStyle name="常规 2 4 2 2 5 3" xfId="23557"/>
    <cellStyle name="常规 3 7 4 2 2 2" xfId="23558"/>
    <cellStyle name="常规 2 4 2 2 5 3 2" xfId="23559"/>
    <cellStyle name="常规 2 4 2 2 6" xfId="23560"/>
    <cellStyle name="常规 2 4 2 2 6 2" xfId="23561"/>
    <cellStyle name="常规 2 4 2 2 6 2 2" xfId="23562"/>
    <cellStyle name="常规 2 4 2 2 6 2 3" xfId="23563"/>
    <cellStyle name="常规 3 7 4 3 2" xfId="23564"/>
    <cellStyle name="常规 2 4 2 2 6 3" xfId="23565"/>
    <cellStyle name="常规 2 4 2 2 6 4" xfId="23566"/>
    <cellStyle name="常规 2 4 2 2 6 4 2" xfId="23567"/>
    <cellStyle name="常规 2 4 2 2 7" xfId="23568"/>
    <cellStyle name="货币 2 3 4 4 2 4" xfId="23569"/>
    <cellStyle name="常规 2 4 2 2 7 2" xfId="23570"/>
    <cellStyle name="货币 2 3 4 4 2 4 2" xfId="23571"/>
    <cellStyle name="常规 2 4 2 2 7 2 2" xfId="23572"/>
    <cellStyle name="常规 2 4 2 2 7 2 3" xfId="23573"/>
    <cellStyle name="常规 3 7 4 4 2" xfId="23574"/>
    <cellStyle name="常规 2 4 2 2 7 3" xfId="23575"/>
    <cellStyle name="常规 3 7 4 4 3" xfId="23576"/>
    <cellStyle name="常规 2 4 2 2 7 4" xfId="23577"/>
    <cellStyle name="常规 2 4 2 2 7 4 2" xfId="23578"/>
    <cellStyle name="常规 2 4 2 2 8 2" xfId="23579"/>
    <cellStyle name="常规 2 4 2 3 2 2" xfId="23580"/>
    <cellStyle name="常规 2 4 2 3 2 2 2 3" xfId="23581"/>
    <cellStyle name="常规 2 4 2 3 2 2 2 3 2" xfId="23582"/>
    <cellStyle name="强调文字颜色 5 5 2 2 2" xfId="23583"/>
    <cellStyle name="常规 2 4 2 3 2 4" xfId="23584"/>
    <cellStyle name="常规 2 4 2 3 3 2" xfId="23585"/>
    <cellStyle name="常规 2 4 2 3 3 2 2 2" xfId="23586"/>
    <cellStyle name="链接单元格 5 4 3 2" xfId="23587"/>
    <cellStyle name="常规 2 4 2 3 3 3" xfId="23588"/>
    <cellStyle name="常规 2 4 2 3 3 3 2" xfId="23589"/>
    <cellStyle name="强调文字颜色 5 5 2 3 2" xfId="23590"/>
    <cellStyle name="常规 2 4 2 3 3 4" xfId="23591"/>
    <cellStyle name="常规 5 2 7 2 4 3" xfId="23592"/>
    <cellStyle name="常规 2 4 2 3 4" xfId="23593"/>
    <cellStyle name="常规 2 4 2 3 4 2" xfId="23594"/>
    <cellStyle name="常规 2 4 2 3 4 2 2" xfId="23595"/>
    <cellStyle name="常规 2 4 2 3 4 3" xfId="23596"/>
    <cellStyle name="强调文字颜色 5 5 2 4 2" xfId="23597"/>
    <cellStyle name="常规 2 4 2 3 4 4" xfId="23598"/>
    <cellStyle name="常规 2 4 2 3 4 4 2" xfId="23599"/>
    <cellStyle name="常规 2 4 2 3 5 2" xfId="23600"/>
    <cellStyle name="常规 2 4 2 3 5 2 2" xfId="23601"/>
    <cellStyle name="常规 2 4 2 3 5 2 3 2" xfId="23602"/>
    <cellStyle name="强调文字颜色 1 3 2 2 3 2 3 2" xfId="23603"/>
    <cellStyle name="常规 2 4 2 3 5 3" xfId="23604"/>
    <cellStyle name="常规 2 4 2 3 5 4 2" xfId="23605"/>
    <cellStyle name="常规 3 2 3 3 2 2 2" xfId="23606"/>
    <cellStyle name="常规 2 4 2 3 6" xfId="23607"/>
    <cellStyle name="常规 2 4 2 3 6 2" xfId="23608"/>
    <cellStyle name="强调文字颜色 5 2 2 2 2 2 2" xfId="23609"/>
    <cellStyle name="常规 3 2 3 3 2 2 3" xfId="23610"/>
    <cellStyle name="常规 2 4 2 3 7" xfId="23611"/>
    <cellStyle name="常规 2 4 2 4 2" xfId="23612"/>
    <cellStyle name="常规 2 4 2 4 2 2" xfId="23613"/>
    <cellStyle name="常规 2 4 2 4 2 2 2" xfId="23614"/>
    <cellStyle name="常规 2 4 2 4 2 2 2 2" xfId="23615"/>
    <cellStyle name="常规 2 4 2 4 2 2 2 3" xfId="23616"/>
    <cellStyle name="常规 2 4 2 4 2 3 2" xfId="23617"/>
    <cellStyle name="强调文字颜色 5 5 3 2 2" xfId="23618"/>
    <cellStyle name="常规 2 4 2 4 2 4" xfId="23619"/>
    <cellStyle name="常规 2 4 2 4 3" xfId="23620"/>
    <cellStyle name="货币 4 2 3 2 2 2" xfId="23621"/>
    <cellStyle name="常规 2 4 2 4 3 2" xfId="23622"/>
    <cellStyle name="货币 4 2 3 2 2 2 2" xfId="23623"/>
    <cellStyle name="常规 2 4 2 4 3 2 2 2" xfId="23624"/>
    <cellStyle name="千位分隔 3 3 5 3" xfId="23625"/>
    <cellStyle name="强调文字颜色 4 5 6" xfId="23626"/>
    <cellStyle name="常规 2 4 2 4 3 2 2 3 2" xfId="23627"/>
    <cellStyle name="常规 2 4 2 4 3 2 4 2" xfId="23628"/>
    <cellStyle name="常规 2 4 2 4 3 3" xfId="23629"/>
    <cellStyle name="货币 4 2 3 2 2 2 3" xfId="23630"/>
    <cellStyle name="常规 2 4 2 4 3 3 2" xfId="23631"/>
    <cellStyle name="货币 4 2 3 2 2 2 3 2" xfId="23632"/>
    <cellStyle name="强调文字颜色 5 5 3 3 2" xfId="23633"/>
    <cellStyle name="常规 2 4 2 4 3 4" xfId="23634"/>
    <cellStyle name="常规 2 4 2 4 4" xfId="23635"/>
    <cellStyle name="货币 4 2 3 2 2 3" xfId="23636"/>
    <cellStyle name="常规 2 4 2 4 4 2" xfId="23637"/>
    <cellStyle name="常规 2 4 2 4 4 2 2" xfId="23638"/>
    <cellStyle name="常规 2 4 2 4 4 2 2 2" xfId="23639"/>
    <cellStyle name="常规 2 4 2 4 4 2 2 3" xfId="23640"/>
    <cellStyle name="常规 2 4 2 4 4 2 2 3 2" xfId="23641"/>
    <cellStyle name="常规 5 10" xfId="23642"/>
    <cellStyle name="常规 2 4 2 4 4 2 4" xfId="23643"/>
    <cellStyle name="常规 5 10 2" xfId="23644"/>
    <cellStyle name="常规 2 4 2 4 4 2 4 2" xfId="23645"/>
    <cellStyle name="常规 2 4 2 4 4 3" xfId="23646"/>
    <cellStyle name="常规 2 4 2 4 4 3 2" xfId="23647"/>
    <cellStyle name="常规 2 4 2 4 4 4" xfId="23648"/>
    <cellStyle name="常规 2 4 2 4 5" xfId="23649"/>
    <cellStyle name="货币 4 2 3 2 2 4" xfId="23650"/>
    <cellStyle name="常规 2 4 2 4 5 2" xfId="23651"/>
    <cellStyle name="货币 4 2 3 2 2 4 2" xfId="23652"/>
    <cellStyle name="常规 2 4 2 4 5 2 2" xfId="23653"/>
    <cellStyle name="常规 2 4 2 4 5 2 3" xfId="23654"/>
    <cellStyle name="常规 2 4 2 4 5 3" xfId="23655"/>
    <cellStyle name="强调文字颜色 5 5 3 5 2" xfId="23656"/>
    <cellStyle name="常规 2 4 2 4 5 4" xfId="23657"/>
    <cellStyle name="常规 2 4 2 4 5 4 2" xfId="23658"/>
    <cellStyle name="常规 2 4 2 4 6" xfId="23659"/>
    <cellStyle name="常规 2 4 2 4 6 2" xfId="23660"/>
    <cellStyle name="强调文字颜色 5 2 2 2 2 3 2" xfId="23661"/>
    <cellStyle name="常规 2 4 2 4 7" xfId="23662"/>
    <cellStyle name="常规 2 4 2 5 2" xfId="23663"/>
    <cellStyle name="常规 2 4 2 5 2 2" xfId="23664"/>
    <cellStyle name="常规 2 4 2 5 2 2 2" xfId="23665"/>
    <cellStyle name="常规 2 4 2 5 3" xfId="23666"/>
    <cellStyle name="货币 4 2 3 2 3 2" xfId="23667"/>
    <cellStyle name="常规 2 4 2 5 3 2" xfId="23668"/>
    <cellStyle name="常规 2 4 2 5 4" xfId="23669"/>
    <cellStyle name="货币 4 2 3 2 3 3" xfId="23670"/>
    <cellStyle name="常规 2 4 2 6" xfId="23671"/>
    <cellStyle name="常规 2 4 2 6 2 2" xfId="23672"/>
    <cellStyle name="常规 2 4 2 6 2 2 2" xfId="23673"/>
    <cellStyle name="常规 2 4 2 6 2 4 2" xfId="23674"/>
    <cellStyle name="常规 2 4 2 6 3" xfId="23675"/>
    <cellStyle name="货币 4 2 3 2 4 2" xfId="23676"/>
    <cellStyle name="常规 2 4 2 6 3 2" xfId="23677"/>
    <cellStyle name="常规 2 4 2 6 4" xfId="23678"/>
    <cellStyle name="常规 2 4 2 7" xfId="23679"/>
    <cellStyle name="常规 2 4 2 7 2" xfId="23680"/>
    <cellStyle name="常规 2 4 2 7 2 2" xfId="23681"/>
    <cellStyle name="常规 2 4 2 7 2 2 2" xfId="23682"/>
    <cellStyle name="常规 2 4 2 7 2 2 3 2" xfId="23683"/>
    <cellStyle name="检查单元格 2 3 3" xfId="23684"/>
    <cellStyle name="常规 2 4 2 7 2 4" xfId="23685"/>
    <cellStyle name="检查单元格 2 3 3 2" xfId="23686"/>
    <cellStyle name="常规 2 4 2 7 2 4 2" xfId="23687"/>
    <cellStyle name="常规 2 4 2 7 3" xfId="23688"/>
    <cellStyle name="常规 2 4 2 7 3 2" xfId="23689"/>
    <cellStyle name="常规 51 2 2 3 2" xfId="23690"/>
    <cellStyle name="常规 2 4 2 7 4" xfId="23691"/>
    <cellStyle name="常规 2 4 2 8" xfId="23692"/>
    <cellStyle name="适中 3 2 2 2 2 4 2" xfId="23693"/>
    <cellStyle name="常规 2 4 2 8 2 2" xfId="23694"/>
    <cellStyle name="检查单元格 3 3 2 2" xfId="23695"/>
    <cellStyle name="常规 2 4 2 8 2 3 2" xfId="23696"/>
    <cellStyle name="常规 2 4 2 8 3" xfId="23697"/>
    <cellStyle name="货币 4 2 3 2 6 2" xfId="23698"/>
    <cellStyle name="货币 2 8 2 2 3 2" xfId="23699"/>
    <cellStyle name="常规 2 4 2 8 4" xfId="23700"/>
    <cellStyle name="强调文字颜色 6 2 3 2 2 3 3" xfId="23701"/>
    <cellStyle name="常规 2 4 2 8 4 2" xfId="23702"/>
    <cellStyle name="常规 2 4 2 9" xfId="23703"/>
    <cellStyle name="常规 2 4 2 9 2" xfId="23704"/>
    <cellStyle name="常规 2 4 2 9 2 2" xfId="23705"/>
    <cellStyle name="常规 2 4 2 9 2 3" xfId="23706"/>
    <cellStyle name="强调文字颜色 5 3 2 3 3 3 2" xfId="23707"/>
    <cellStyle name="检查单元格 4 3 2" xfId="23708"/>
    <cellStyle name="检查单元格 4 3 2 2" xfId="23709"/>
    <cellStyle name="常规 2 4 2 9 2 3 2" xfId="23710"/>
    <cellStyle name="常规 2 4 2 9 3" xfId="23711"/>
    <cellStyle name="常规 3 2 4 2 2" xfId="23712"/>
    <cellStyle name="常规 2 4 2 9 4" xfId="23713"/>
    <cellStyle name="常规 3 2 4 2 2 2" xfId="23714"/>
    <cellStyle name="常规 2 4 2 9 4 2" xfId="23715"/>
    <cellStyle name="输出 2 5 5 2" xfId="23716"/>
    <cellStyle name="常规 2 4 3 2" xfId="23717"/>
    <cellStyle name="汇总 6 5" xfId="23718"/>
    <cellStyle name="常规 2 4 3 2 2" xfId="23719"/>
    <cellStyle name="货币 2 6 4 3" xfId="23720"/>
    <cellStyle name="汇总 6 5 2" xfId="23721"/>
    <cellStyle name="常规 2 4 3 2 2 2" xfId="23722"/>
    <cellStyle name="常规 2 4 3 2 2 2 3" xfId="23723"/>
    <cellStyle name="常规 2 4 3 2 2 2 3 2" xfId="23724"/>
    <cellStyle name="常规 2 4 3 2 2 4" xfId="23725"/>
    <cellStyle name="常规 5 2 7 3 3 2" xfId="23726"/>
    <cellStyle name="常规 2 4 3 2 3" xfId="23727"/>
    <cellStyle name="货币 2 6 5 3" xfId="23728"/>
    <cellStyle name="超级链接 2 2 5" xfId="23729"/>
    <cellStyle name="常规 2 4 3 2 3 2" xfId="23730"/>
    <cellStyle name="常规 2 4 3 3 2" xfId="23731"/>
    <cellStyle name="常规 2 4 3 3 3" xfId="23732"/>
    <cellStyle name="货币 2 7 5 3" xfId="23733"/>
    <cellStyle name="超级链接 3 2 5" xfId="23734"/>
    <cellStyle name="常规 2 4 3 3 3 2" xfId="23735"/>
    <cellStyle name="常规 2 4 3 4" xfId="23736"/>
    <cellStyle name="常规 2 4 3 4 2" xfId="23737"/>
    <cellStyle name="适中 2 3 2 2 2 3" xfId="23738"/>
    <cellStyle name="常规 2 4 3 4 2 2" xfId="23739"/>
    <cellStyle name="常规 2 4 3 4 2 3" xfId="23740"/>
    <cellStyle name="强调文字颜色 5 6 3 2 2" xfId="23741"/>
    <cellStyle name="常规 2 4 3 4 2 4" xfId="23742"/>
    <cellStyle name="强调文字颜色 5 3 3 2 2 2 3" xfId="23743"/>
    <cellStyle name="常规 2 4 3 4 2 4 2" xfId="23744"/>
    <cellStyle name="常规 2 4 3 4 3" xfId="23745"/>
    <cellStyle name="货币 4 2 3 3 2 2" xfId="23746"/>
    <cellStyle name="常规 2 4 3 4 4" xfId="23747"/>
    <cellStyle name="货币 4 2 3 3 2 3" xfId="23748"/>
    <cellStyle name="千位分隔 3 2 4 4 5 2" xfId="23749"/>
    <cellStyle name="常规 2 4 3 5" xfId="23750"/>
    <cellStyle name="常规 2 4 3 5 2" xfId="23751"/>
    <cellStyle name="常规 2 4 3 5 2 2 2" xfId="23752"/>
    <cellStyle name="常规 2 4 3 5 2 4 2" xfId="23753"/>
    <cellStyle name="常规 2 4 3 5 3" xfId="23754"/>
    <cellStyle name="货币 4 2 3 3 3 2" xfId="23755"/>
    <cellStyle name="常规 2 4 3 5 3 2" xfId="23756"/>
    <cellStyle name="常规 2 4 3 5 4" xfId="23757"/>
    <cellStyle name="货币 4 2 3 3 3 3" xfId="23758"/>
    <cellStyle name="常规 2 4 3 6" xfId="23759"/>
    <cellStyle name="常规 2 4 3 6 2" xfId="23760"/>
    <cellStyle name="常规 2 4 3 6 2 2" xfId="23761"/>
    <cellStyle name="常规 2 4 3 6 2 3 2" xfId="23762"/>
    <cellStyle name="常规 2 4 3 6 3" xfId="23763"/>
    <cellStyle name="货币 4 2 3 3 4 2" xfId="23764"/>
    <cellStyle name="常规 2 4 3 6 4" xfId="23765"/>
    <cellStyle name="常规 2 4 3 6 4 2" xfId="23766"/>
    <cellStyle name="常规 2 4 3 7" xfId="23767"/>
    <cellStyle name="常规 2 4 3 7 2" xfId="23768"/>
    <cellStyle name="常规 2 4 3 7 2 2" xfId="23769"/>
    <cellStyle name="常规 2 4 3 7 2 3 2" xfId="23770"/>
    <cellStyle name="常规 2 4 3 7 3" xfId="23771"/>
    <cellStyle name="常规 2 4 3 7 4" xfId="23772"/>
    <cellStyle name="常规 2 4 3 7 4 2" xfId="23773"/>
    <cellStyle name="常规 2 4 3 8" xfId="23774"/>
    <cellStyle name="常规 2 4 3 8 2" xfId="23775"/>
    <cellStyle name="常规 2 4 3 9" xfId="23776"/>
    <cellStyle name="常规 2 4 4" xfId="23777"/>
    <cellStyle name="常规 2 4 4 2" xfId="23778"/>
    <cellStyle name="货币 3 6 4 3" xfId="23779"/>
    <cellStyle name="常规 2 4 4 2 2 2" xfId="23780"/>
    <cellStyle name="货币 3 6 4 5" xfId="23781"/>
    <cellStyle name="常规 2 4 4 2 2 4" xfId="23782"/>
    <cellStyle name="常规 2 4 4 2 3" xfId="23783"/>
    <cellStyle name="货币 3 6 5 3" xfId="23784"/>
    <cellStyle name="常规 2 4 4 2 3 2" xfId="23785"/>
    <cellStyle name="常规 2 4 4 2 4" xfId="23786"/>
    <cellStyle name="计算 2 7 2 2" xfId="23787"/>
    <cellStyle name="常规 2 4 4 3" xfId="23788"/>
    <cellStyle name="常规 2 4 4 3 2" xfId="23789"/>
    <cellStyle name="强调文字颜色 5 7 2 2 2" xfId="23790"/>
    <cellStyle name="常规 2 4 4 3 2 4" xfId="23791"/>
    <cellStyle name="常规 2 4 4 3 3" xfId="23792"/>
    <cellStyle name="常规 2 4 4 3 4" xfId="23793"/>
    <cellStyle name="计算 2 7 2 3" xfId="23794"/>
    <cellStyle name="常规 2 4 4 4" xfId="23795"/>
    <cellStyle name="计算 2 7 2 3 2" xfId="23796"/>
    <cellStyle name="常规 2 4 4 4 2" xfId="23797"/>
    <cellStyle name="常规 2 4 4 4 2 2" xfId="23798"/>
    <cellStyle name="常规 2 4 4 4 2 3" xfId="23799"/>
    <cellStyle name="常规 2 4 4 4 2 4" xfId="23800"/>
    <cellStyle name="常规 2 4 4 4 3" xfId="23801"/>
    <cellStyle name="货币 4 2 3 4 2 2" xfId="23802"/>
    <cellStyle name="常规 2 4 4 4 3 2" xfId="23803"/>
    <cellStyle name="常规 2 4 4 4 4" xfId="23804"/>
    <cellStyle name="货币 4 2 3 4 2 3" xfId="23805"/>
    <cellStyle name="常规 2 4 4 5 2 3 2" xfId="23806"/>
    <cellStyle name="常规 2 4 4 5 4" xfId="23807"/>
    <cellStyle name="常规 2 4 4 5 4 2" xfId="23808"/>
    <cellStyle name="常规 2 4 4 6 2 2" xfId="23809"/>
    <cellStyle name="常规 2 4 4 6 2 3" xfId="23810"/>
    <cellStyle name="常规 2 4 4 6 2 3 2" xfId="23811"/>
    <cellStyle name="常规 2 4 4 6 4 2" xfId="23812"/>
    <cellStyle name="常规 2 4 4 7 2" xfId="23813"/>
    <cellStyle name="常规 2 4 4 8" xfId="23814"/>
    <cellStyle name="常规 2 4 5" xfId="23815"/>
    <cellStyle name="常规 2 4 5 2" xfId="23816"/>
    <cellStyle name="常规 2 4 5 4" xfId="23817"/>
    <cellStyle name="强调文字颜色 1 2 3 3 2" xfId="23818"/>
    <cellStyle name="常规 2 4 6" xfId="23819"/>
    <cellStyle name="强调文字颜色 1 2 3 3 2 2" xfId="23820"/>
    <cellStyle name="常规 2 4 6 2" xfId="23821"/>
    <cellStyle name="强调文字颜色 1 2 3 3 2 3" xfId="23822"/>
    <cellStyle name="计算 2 7 4 2" xfId="23823"/>
    <cellStyle name="常规 2 4 6 3" xfId="23824"/>
    <cellStyle name="强调文字颜色 1 2 3 3 2 4" xfId="23825"/>
    <cellStyle name="常规 2 4 6 4" xfId="23826"/>
    <cellStyle name="注释 2 2 2 3 2 3 2" xfId="23827"/>
    <cellStyle name="常规 4 2 2 8 2 4" xfId="23828"/>
    <cellStyle name="常规 2 4 6 4 2 2 2" xfId="23829"/>
    <cellStyle name="常规 2 4 6 4 2 2 3" xfId="23830"/>
    <cellStyle name="常规 2 4 6 4 2 2 3 2" xfId="23831"/>
    <cellStyle name="常规 2 4 6 4 2 4 2" xfId="23832"/>
    <cellStyle name="千位分隔 3 6 3 2 2 3" xfId="23833"/>
    <cellStyle name="常规 2 4 6 5 2 2" xfId="23834"/>
    <cellStyle name="常规 2 4 6 5 2 3 2" xfId="23835"/>
    <cellStyle name="常规 2 4 6 5 4" xfId="23836"/>
    <cellStyle name="常规 2 4 6 7" xfId="23837"/>
    <cellStyle name="强调文字颜色 1 2 3 3 3" xfId="23838"/>
    <cellStyle name="常规 2 4 7" xfId="23839"/>
    <cellStyle name="常规 2 4 7 2 2 3 2" xfId="23840"/>
    <cellStyle name="常规 2 4 7 2 4 2" xfId="23841"/>
    <cellStyle name="强调文字颜色 1 2 3 3 3 3" xfId="23842"/>
    <cellStyle name="常规 2 4 7 3" xfId="23843"/>
    <cellStyle name="常规 2 4 7 4" xfId="23844"/>
    <cellStyle name="强调文字颜色 1 2 3 3 4" xfId="23845"/>
    <cellStyle name="常规 2 4 8" xfId="23846"/>
    <cellStyle name="常规 2 4 8 2 2 3 2" xfId="23847"/>
    <cellStyle name="常规 2 4 8 4" xfId="23848"/>
    <cellStyle name="强调文字颜色 1 2 3 3 5" xfId="23849"/>
    <cellStyle name="常规 2 4 9" xfId="23850"/>
    <cellStyle name="强调文字颜色 1 2 3 3 5 2" xfId="23851"/>
    <cellStyle name="常规 2 4 9 2" xfId="23852"/>
    <cellStyle name="常规 2 4 9 2 2 3 2" xfId="23853"/>
    <cellStyle name="常规 2 4 9 3" xfId="23854"/>
    <cellStyle name="常规 2 4 9 4" xfId="23855"/>
    <cellStyle name="常规 2 5 2 2 2 2" xfId="23856"/>
    <cellStyle name="常规 2 5 2 2 2 2 2" xfId="23857"/>
    <cellStyle name="千位分隔 4 2 3 2 3 3" xfId="23858"/>
    <cellStyle name="常规 2 5 2 2 2 2 2 2" xfId="23859"/>
    <cellStyle name="计算 2 2 4 2" xfId="23860"/>
    <cellStyle name="常规 2 5 2 2 2 2 3" xfId="23861"/>
    <cellStyle name="计算 2 2 4 2 2" xfId="23862"/>
    <cellStyle name="常规 2 5 2 2 2 2 3 2" xfId="23863"/>
    <cellStyle name="计算 2 2 4 2 3" xfId="23864"/>
    <cellStyle name="常规 2 5 2 2 2 2 3 3" xfId="23865"/>
    <cellStyle name="常规 5 2 2 6 4 2" xfId="23866"/>
    <cellStyle name="计算 2 2 4 3" xfId="23867"/>
    <cellStyle name="常规 2 5 2 2 2 2 4" xfId="23868"/>
    <cellStyle name="解释性文本 5 3 2" xfId="23869"/>
    <cellStyle name="常规 2 5 2 2 2 4" xfId="23870"/>
    <cellStyle name="解释性文本 5 3 2 2" xfId="23871"/>
    <cellStyle name="常规 2 5 2 2 2 4 2" xfId="23872"/>
    <cellStyle name="解释性文本 5 3 2 3" xfId="23873"/>
    <cellStyle name="常规 2 5 2 2 2 4 3" xfId="23874"/>
    <cellStyle name="解释性文本 5 3 3" xfId="23875"/>
    <cellStyle name="常规 2 5 2 2 2 5" xfId="23876"/>
    <cellStyle name="常规 5 2 8 2 3 2" xfId="23877"/>
    <cellStyle name="常规 2 5 2 2 3" xfId="23878"/>
    <cellStyle name="常规 2 5 2 2 3 2" xfId="23879"/>
    <cellStyle name="常规 2 5 2 2 3 2 2" xfId="23880"/>
    <cellStyle name="计算 2 3 4 2" xfId="23881"/>
    <cellStyle name="常规 2 5 2 2 3 2 3" xfId="23882"/>
    <cellStyle name="计算 2 3 4 2 2" xfId="23883"/>
    <cellStyle name="常规 2 5 2 2 3 2 3 2" xfId="23884"/>
    <cellStyle name="常规 2 5 2 2 3 3" xfId="23885"/>
    <cellStyle name="解释性文本 5 4 2" xfId="23886"/>
    <cellStyle name="常规 2 5 2 2 3 4" xfId="23887"/>
    <cellStyle name="常规 2 5 2 2 3 4 2" xfId="23888"/>
    <cellStyle name="常规 2 5 2 2 4 2" xfId="23889"/>
    <cellStyle name="常规 2 5 2 3 2" xfId="23890"/>
    <cellStyle name="常规 2 5 2 3 2 2" xfId="23891"/>
    <cellStyle name="常规 2 5 2 3 2 3" xfId="23892"/>
    <cellStyle name="常规 2 5 2 3 2 3 2" xfId="23893"/>
    <cellStyle name="常规 2 5 2 3 3" xfId="23894"/>
    <cellStyle name="常规 2 5 2 3 4" xfId="23895"/>
    <cellStyle name="强调文字颜色 2 5 2 2 2 2" xfId="23896"/>
    <cellStyle name="常规 2 5 2 3 4 2" xfId="23897"/>
    <cellStyle name="强调文字颜色 2 5 2 2 2 2 2" xfId="23898"/>
    <cellStyle name="常规 2 5 2 4" xfId="23899"/>
    <cellStyle name="货币 2 2 2 2 2 5" xfId="23900"/>
    <cellStyle name="常规 2 5 2 4 2" xfId="23901"/>
    <cellStyle name="常规 2 5 2 4 2 2" xfId="23902"/>
    <cellStyle name="常规 2 5 2 4 2 2 2" xfId="23903"/>
    <cellStyle name="常规 2 5 2 4 2 3" xfId="23904"/>
    <cellStyle name="常规 2 5 2 4 2 3 2" xfId="23905"/>
    <cellStyle name="强调文字颜色 6 5 3 2 2" xfId="23906"/>
    <cellStyle name="常规 2 5 2 4 2 4" xfId="23907"/>
    <cellStyle name="常规 2 5 2 4 3" xfId="23908"/>
    <cellStyle name="货币 4 2 4 2 2 2" xfId="23909"/>
    <cellStyle name="货币 2 2 2 2 2 6" xfId="23910"/>
    <cellStyle name="常规 2 5 2 4 3 2" xfId="23911"/>
    <cellStyle name="货币 4 2 4 2 2 2 2" xfId="23912"/>
    <cellStyle name="货币 2 2 2 2 2 6 2" xfId="23913"/>
    <cellStyle name="常规 2 5 2 4 4" xfId="23914"/>
    <cellStyle name="货币 4 2 4 2 2 3" xfId="23915"/>
    <cellStyle name="强调文字颜色 2 5 2 2 3 2" xfId="23916"/>
    <cellStyle name="常规 2 5 2 4 4 2" xfId="23917"/>
    <cellStyle name="常规 2 5 2 4 4 3" xfId="23918"/>
    <cellStyle name="常规 2 5 2 4 5" xfId="23919"/>
    <cellStyle name="货币 4 2 4 2 2 4" xfId="23920"/>
    <cellStyle name="强调文字颜色 2 5 2 2 3 3" xfId="23921"/>
    <cellStyle name="千位分隔 3 2 4 5 4 2" xfId="23922"/>
    <cellStyle name="常规 2 5 2 5" xfId="23923"/>
    <cellStyle name="货币 2 2 2 2 3 5" xfId="23924"/>
    <cellStyle name="常规 2 5 2 5 2" xfId="23925"/>
    <cellStyle name="常规 2 5 2 5 2 2" xfId="23926"/>
    <cellStyle name="常规 2 5 2 5 3" xfId="23927"/>
    <cellStyle name="货币 4 2 4 2 3 2" xfId="23928"/>
    <cellStyle name="货币 2 2 2 2 3 6" xfId="23929"/>
    <cellStyle name="常规 2 5 2 5 4" xfId="23930"/>
    <cellStyle name="货币 4 2 4 2 3 3" xfId="23931"/>
    <cellStyle name="常规 2 5 2 5 4 2" xfId="23932"/>
    <cellStyle name="货币 4 2 4 2 3 3 2" xfId="23933"/>
    <cellStyle name="常规 2 5 2 6" xfId="23934"/>
    <cellStyle name="货币 2 2 2 2 4 5" xfId="23935"/>
    <cellStyle name="常规 2 5 2 6 2" xfId="23936"/>
    <cellStyle name="常规 2 5 2 7" xfId="23937"/>
    <cellStyle name="常规 2 5 3 2 2" xfId="23938"/>
    <cellStyle name="常规 2 5 3 2 2 2" xfId="23939"/>
    <cellStyle name="常规 2 5 3 2 2 2 2" xfId="23940"/>
    <cellStyle name="常规 2 5 3 2 2 3" xfId="23941"/>
    <cellStyle name="常规 2 5 3 2 2 3 2" xfId="23942"/>
    <cellStyle name="常规 2 5 3 2 2 3 3" xfId="23943"/>
    <cellStyle name="常规 2 5 3 2 2 4" xfId="23944"/>
    <cellStyle name="常规 2 5 3 2 3 2" xfId="23945"/>
    <cellStyle name="常规 2 5 3 2 4" xfId="23946"/>
    <cellStyle name="常规 2 5 3 2 4 2" xfId="23947"/>
    <cellStyle name="常规 2 5 3 2 4 3" xfId="23948"/>
    <cellStyle name="常规 2 5 3 3" xfId="23949"/>
    <cellStyle name="常规 2 5 3 3 2" xfId="23950"/>
    <cellStyle name="强调文字颜色 1 12" xfId="23951"/>
    <cellStyle name="常规 2 5 3 3 2 2" xfId="23952"/>
    <cellStyle name="常规 2 5 3 3 2 3" xfId="23953"/>
    <cellStyle name="常规 2 5 3 3 2 3 2" xfId="23954"/>
    <cellStyle name="常规 2 5 3 3 3" xfId="23955"/>
    <cellStyle name="常规 2 5 3 3 4" xfId="23956"/>
    <cellStyle name="强调文字颜色 2 5 2 3 2 2" xfId="23957"/>
    <cellStyle name="常规 2 5 3 3 4 2" xfId="23958"/>
    <cellStyle name="常规 2 5 3 4" xfId="23959"/>
    <cellStyle name="常规 2 5 3 5" xfId="23960"/>
    <cellStyle name="常规 2 5 4 2" xfId="23961"/>
    <cellStyle name="常规 2 5 4 2 2" xfId="23962"/>
    <cellStyle name="常规 2 5 4 2 2 2" xfId="23963"/>
    <cellStyle name="常规 2 5 4 2 2 3" xfId="23964"/>
    <cellStyle name="常规 2 5 4 2 2 3 2" xfId="23965"/>
    <cellStyle name="强调文字颜色 6 2 2 2 2 2 2 3 2" xfId="23966"/>
    <cellStyle name="常规 2 5 4 2 3" xfId="23967"/>
    <cellStyle name="千位分隔 2 2 2 7 2" xfId="23968"/>
    <cellStyle name="常规 2 5 4 2 4" xfId="23969"/>
    <cellStyle name="常规 2 5 4 2 4 2" xfId="23970"/>
    <cellStyle name="常规 2 5 4 3" xfId="23971"/>
    <cellStyle name="常规 2 5 4 3 2" xfId="23972"/>
    <cellStyle name="常规 2 5 4 3 2 2" xfId="23973"/>
    <cellStyle name="常规 2 5 4 3 2 3" xfId="23974"/>
    <cellStyle name="常规 2 5 4 3 2 3 2" xfId="23975"/>
    <cellStyle name="常规 2 5 4 3 3" xfId="23976"/>
    <cellStyle name="常规 2 5 4 3 4" xfId="23977"/>
    <cellStyle name="常规 2 5 4 3 4 2" xfId="23978"/>
    <cellStyle name="货币 2 2 2 4 2 5" xfId="23979"/>
    <cellStyle name="常规 2 5 4 4 2" xfId="23980"/>
    <cellStyle name="常规 2 5 5" xfId="23981"/>
    <cellStyle name="常规 2 5 5 2" xfId="23982"/>
    <cellStyle name="常规 2 5 5 2 2" xfId="23983"/>
    <cellStyle name="常规 2 5 5 2 2 2" xfId="23984"/>
    <cellStyle name="强调文字颜色 4 3 2 5 2" xfId="23985"/>
    <cellStyle name="常规 2 5 5 2 3" xfId="23986"/>
    <cellStyle name="常规 2 5 5 2 3 2" xfId="23987"/>
    <cellStyle name="常规 2 5 5 2 3 3" xfId="23988"/>
    <cellStyle name="强调文字颜色 4 3 2 5 3" xfId="23989"/>
    <cellStyle name="货币 3 10 4 2" xfId="23990"/>
    <cellStyle name="常规 2 5 5 2 4" xfId="23991"/>
    <cellStyle name="计算 2 8 3 2" xfId="23992"/>
    <cellStyle name="常规 2 5 5 3" xfId="23993"/>
    <cellStyle name="常规 2 5 5 3 2" xfId="23994"/>
    <cellStyle name="常规 2 5 5 4" xfId="23995"/>
    <cellStyle name="常规 2 5 5 4 2" xfId="23996"/>
    <cellStyle name="强调文字颜色 4 3 2 7 2" xfId="23997"/>
    <cellStyle name="常规 2 5 5 4 3" xfId="23998"/>
    <cellStyle name="货币 4 2 4 5 2 2" xfId="23999"/>
    <cellStyle name="强调文字颜色 1 2 3 4 2" xfId="24000"/>
    <cellStyle name="常规 2 5 6" xfId="24001"/>
    <cellStyle name="强调文字颜色 1 2 3 4 2 2" xfId="24002"/>
    <cellStyle name="常规 2 5 6 2" xfId="24003"/>
    <cellStyle name="常规 2 5 6 2 2" xfId="24004"/>
    <cellStyle name="常规 2 5 6 2 3" xfId="24005"/>
    <cellStyle name="常规 2 5 6 2 3 2" xfId="24006"/>
    <cellStyle name="强调文字颜色 1 2 3 4 2 3" xfId="24007"/>
    <cellStyle name="常规 2 5 6 3" xfId="24008"/>
    <cellStyle name="常规 2 5 6 4" xfId="24009"/>
    <cellStyle name="常规 2 5 6 4 2" xfId="24010"/>
    <cellStyle name="强调文字颜色 1 2 3 4 3" xfId="24011"/>
    <cellStyle name="常规 2 5 7" xfId="24012"/>
    <cellStyle name="强调文字颜色 1 2 3 4 4" xfId="24013"/>
    <cellStyle name="常规 2 5 8" xfId="24014"/>
    <cellStyle name="常规 2 6 2 2 2 2" xfId="24015"/>
    <cellStyle name="常规 2 6 2 2 2 2 2" xfId="24016"/>
    <cellStyle name="常规 2 6 2 2 2 3" xfId="24017"/>
    <cellStyle name="常规 2 6 2 2 2 3 3" xfId="24018"/>
    <cellStyle name="常规 2 6 2 2 2 4" xfId="24019"/>
    <cellStyle name="常规 2 6 2 2 3" xfId="24020"/>
    <cellStyle name="常规 2 6 2 4" xfId="24021"/>
    <cellStyle name="常规 2 6 3 2 2" xfId="24022"/>
    <cellStyle name="常规 2 6 3 4" xfId="24023"/>
    <cellStyle name="常规 2 6 3 4 2" xfId="24024"/>
    <cellStyle name="常规 2 6 4" xfId="24025"/>
    <cellStyle name="常规 2 6 4 2" xfId="24026"/>
    <cellStyle name="常规 2 6 4 2 2" xfId="24027"/>
    <cellStyle name="强调文字颜色 6 7 4" xfId="24028"/>
    <cellStyle name="常规 2 6 4 2 2 2" xfId="24029"/>
    <cellStyle name="常规 2 6 4 3" xfId="24030"/>
    <cellStyle name="常规 2 6 4 3 2" xfId="24031"/>
    <cellStyle name="常规 2 6 4 4" xfId="24032"/>
    <cellStyle name="常规 2 6 4 4 2" xfId="24033"/>
    <cellStyle name="常规 2 6 4 4 3" xfId="24034"/>
    <cellStyle name="常规 2 6 5" xfId="24035"/>
    <cellStyle name="常规 2 6 5 2" xfId="24036"/>
    <cellStyle name="强调文字颜色 1 2 3 5 2" xfId="24037"/>
    <cellStyle name="常规 2 6 6" xfId="24038"/>
    <cellStyle name="常规 4 2 2 2 5 3 3 2" xfId="24039"/>
    <cellStyle name="常规 2 7 2 2 2" xfId="24040"/>
    <cellStyle name="常规 2 7 2 2 2 2" xfId="24041"/>
    <cellStyle name="常规 2 7 2 2 3" xfId="24042"/>
    <cellStyle name="常规 2 7 2 2 3 2" xfId="24043"/>
    <cellStyle name="常规 2 7 2 2 3 3" xfId="24044"/>
    <cellStyle name="常规 2 7 2 3" xfId="24045"/>
    <cellStyle name="常规 2 7 2 3 2" xfId="24046"/>
    <cellStyle name="常规 2 7 2 4" xfId="24047"/>
    <cellStyle name="常规 2 7 2 4 3" xfId="24048"/>
    <cellStyle name="货币 4 2 6 2 2 2" xfId="24049"/>
    <cellStyle name="常规 2 7 3" xfId="24050"/>
    <cellStyle name="常规 2 7 3 2" xfId="24051"/>
    <cellStyle name="常规 2 7 3 2 2" xfId="24052"/>
    <cellStyle name="常规 2 7 3 3" xfId="24053"/>
    <cellStyle name="常规 2 7 3 4" xfId="24054"/>
    <cellStyle name="常规 2 7 3 4 2" xfId="24055"/>
    <cellStyle name="常规 2 7 4" xfId="24056"/>
    <cellStyle name="常规 2 7 4 2" xfId="24057"/>
    <cellStyle name="常规 2 7 5" xfId="24058"/>
    <cellStyle name="输入 2 2" xfId="24059"/>
    <cellStyle name="常规 2 8 2" xfId="24060"/>
    <cellStyle name="好 6 2 2 3" xfId="24061"/>
    <cellStyle name="输入 2 2 2" xfId="24062"/>
    <cellStyle name="常规 2 8 2 2" xfId="24063"/>
    <cellStyle name="输入 2 2 2 2" xfId="24064"/>
    <cellStyle name="常规 2 8 2 2 2" xfId="24065"/>
    <cellStyle name="输入 2 2 2 2 2" xfId="24066"/>
    <cellStyle name="常规 2 8 2 2 2 2" xfId="24067"/>
    <cellStyle name="好 6 2 2 4" xfId="24068"/>
    <cellStyle name="输入 2 2 3" xfId="24069"/>
    <cellStyle name="常规 2 8 2 3" xfId="24070"/>
    <cellStyle name="好 6 2 2 4 2" xfId="24071"/>
    <cellStyle name="输入 2 2 3 2" xfId="24072"/>
    <cellStyle name="常规 2 8 2 3 2" xfId="24073"/>
    <cellStyle name="输入 2 2 4" xfId="24074"/>
    <cellStyle name="常规 2 8 2 4" xfId="24075"/>
    <cellStyle name="输入 2 2 4 2" xfId="24076"/>
    <cellStyle name="常规 2 8 2 4 2" xfId="24077"/>
    <cellStyle name="输入 2 2 4 3" xfId="24078"/>
    <cellStyle name="常规 2 8 2 4 3" xfId="24079"/>
    <cellStyle name="货币 4 2 7 2 2 2" xfId="24080"/>
    <cellStyle name="输入 2 2 5" xfId="24081"/>
    <cellStyle name="常规 2 8 2 5" xfId="24082"/>
    <cellStyle name="货币 2 5 2 3 3 2" xfId="24083"/>
    <cellStyle name="汇总 5 3 2 3 2" xfId="24084"/>
    <cellStyle name="输入 2 3" xfId="24085"/>
    <cellStyle name="常规 2 8 3" xfId="24086"/>
    <cellStyle name="好 6 2 3 3" xfId="24087"/>
    <cellStyle name="输入 2 3 2" xfId="24088"/>
    <cellStyle name="常规 2 8 3 2" xfId="24089"/>
    <cellStyle name="输入 2 4" xfId="24090"/>
    <cellStyle name="常规 2 8 4" xfId="24091"/>
    <cellStyle name="常规 2 9 2 3 2" xfId="24092"/>
    <cellStyle name="常规 2 9 3" xfId="24093"/>
    <cellStyle name="常规 2 9 4" xfId="24094"/>
    <cellStyle name="常规 2 9 4 2" xfId="24095"/>
    <cellStyle name="常规 2_2012-2013年“三公”经费预决算情况汇总表样" xfId="24096"/>
    <cellStyle name="常规 20 3 4 2" xfId="24097"/>
    <cellStyle name="常规 25 2 2 2" xfId="24098"/>
    <cellStyle name="常规 30 2 2 2" xfId="24099"/>
    <cellStyle name="常规 25 2 2 2 3" xfId="24100"/>
    <cellStyle name="常规 4 2 2 3 3 2 4 2" xfId="24101"/>
    <cellStyle name="常规 25 2 2 3" xfId="24102"/>
    <cellStyle name="常规 25 2 2 4" xfId="24103"/>
    <cellStyle name="常规 25 2 2 4 2" xfId="24104"/>
    <cellStyle name="常规 25 2 4" xfId="24105"/>
    <cellStyle name="常规 25 3 2 3" xfId="24106"/>
    <cellStyle name="常规 30 3 2 3" xfId="24107"/>
    <cellStyle name="常规 3 5 2 3 2" xfId="24108"/>
    <cellStyle name="常规 25 3 2 3 2" xfId="24109"/>
    <cellStyle name="常规 30 3 2 3 2" xfId="24110"/>
    <cellStyle name="强调文字颜色 1 2 2 2 2 2 2 3" xfId="24111"/>
    <cellStyle name="常规 25 3 3" xfId="24112"/>
    <cellStyle name="常规 30 3 3" xfId="24113"/>
    <cellStyle name="汇总 3 2 3 2 2" xfId="24114"/>
    <cellStyle name="常规 25 3 4" xfId="24115"/>
    <cellStyle name="常规 30 3 4" xfId="24116"/>
    <cellStyle name="常规 25 3 4 2" xfId="24117"/>
    <cellStyle name="常规 30 3 4 2" xfId="24118"/>
    <cellStyle name="常规 26 2 2 2" xfId="24119"/>
    <cellStyle name="常规 31 2 2 2" xfId="24120"/>
    <cellStyle name="常规 26 2 2 3" xfId="24121"/>
    <cellStyle name="常规 31 2 2 3" xfId="24122"/>
    <cellStyle name="常规 26 2 2 4" xfId="24123"/>
    <cellStyle name="常规 26 2 2 4 2" xfId="24124"/>
    <cellStyle name="千位分隔 4 5 2 2 4 2" xfId="24125"/>
    <cellStyle name="常规 26 2 3" xfId="24126"/>
    <cellStyle name="常规 31 2 3" xfId="24127"/>
    <cellStyle name="常规 26 2 3 2" xfId="24128"/>
    <cellStyle name="常规 26 2 4" xfId="24129"/>
    <cellStyle name="常规 31 2 4" xfId="24130"/>
    <cellStyle name="常规 26 3 2 2" xfId="24131"/>
    <cellStyle name="常规 3 6 2 3 2" xfId="24132"/>
    <cellStyle name="常规 26 3 2 3" xfId="24133"/>
    <cellStyle name="常规 26 3 2 3 2" xfId="24134"/>
    <cellStyle name="常规 26 3 4" xfId="24135"/>
    <cellStyle name="常规 26 3 4 2" xfId="24136"/>
    <cellStyle name="常规 26 4 2" xfId="24137"/>
    <cellStyle name="常规 27 2 2" xfId="24138"/>
    <cellStyle name="常规 32 2 2" xfId="24139"/>
    <cellStyle name="常规 27 2 2 2" xfId="24140"/>
    <cellStyle name="常规 32 2 2 2" xfId="24141"/>
    <cellStyle name="常规 27 2 2 3" xfId="24142"/>
    <cellStyle name="常规 32 2 2 3" xfId="24143"/>
    <cellStyle name="常规 3 10 2 2" xfId="24144"/>
    <cellStyle name="常规 27 2 2 4" xfId="24145"/>
    <cellStyle name="常规 27 2 2 4 2" xfId="24146"/>
    <cellStyle name="常规 27 2 3" xfId="24147"/>
    <cellStyle name="常规 32 2 3" xfId="24148"/>
    <cellStyle name="常规 27 2 3 2" xfId="24149"/>
    <cellStyle name="常规 27 2 4" xfId="24150"/>
    <cellStyle name="常规 32 2 4" xfId="24151"/>
    <cellStyle name="常规 27 3 2 2" xfId="24152"/>
    <cellStyle name="常规 3 7 2 3 2" xfId="24153"/>
    <cellStyle name="常规 3 11 2 2" xfId="24154"/>
    <cellStyle name="常规 27 3 2 3" xfId="24155"/>
    <cellStyle name="常规 27 3 2 3 2" xfId="24156"/>
    <cellStyle name="常规 27 3 3" xfId="24157"/>
    <cellStyle name="常规 27 3 4" xfId="24158"/>
    <cellStyle name="常规 27 3 4 2" xfId="24159"/>
    <cellStyle name="常规 27 5" xfId="24160"/>
    <cellStyle name="常规 28 2 2" xfId="24161"/>
    <cellStyle name="常规 33 2 2" xfId="24162"/>
    <cellStyle name="货币 2 3 8 3" xfId="24163"/>
    <cellStyle name="常规 5 2 2 3 4" xfId="24164"/>
    <cellStyle name="常规 28 2 2 2" xfId="24165"/>
    <cellStyle name="常规 33 2 2 2" xfId="24166"/>
    <cellStyle name="常规 28 2 2 2 3" xfId="24167"/>
    <cellStyle name="常规 28 2 2 2 3 2" xfId="24168"/>
    <cellStyle name="货币 2 3 8 4" xfId="24169"/>
    <cellStyle name="常规 28 2 2 3" xfId="24170"/>
    <cellStyle name="常规 33 2 2 3" xfId="24171"/>
    <cellStyle name="常规 28 2 2 4" xfId="24172"/>
    <cellStyle name="常规 28 2 2 4 2" xfId="24173"/>
    <cellStyle name="常规 28 2 3" xfId="24174"/>
    <cellStyle name="常规 33 2 3" xfId="24175"/>
    <cellStyle name="货币 2 3 9 3" xfId="24176"/>
    <cellStyle name="常规 5 2 2 4 4" xfId="24177"/>
    <cellStyle name="常规 28 2 3 2" xfId="24178"/>
    <cellStyle name="常规 28 2 4" xfId="24179"/>
    <cellStyle name="常规 33 2 4" xfId="24180"/>
    <cellStyle name="常规 5 2 3 3 4" xfId="24181"/>
    <cellStyle name="常规 28 3 2 2" xfId="24182"/>
    <cellStyle name="常规 33 3 2 2" xfId="24183"/>
    <cellStyle name="常规 28 3 2 3" xfId="24184"/>
    <cellStyle name="常规 33 3 2 3" xfId="24185"/>
    <cellStyle name="常规 3 8 2 3 2" xfId="24186"/>
    <cellStyle name="常规 28 3 2 3 2" xfId="24187"/>
    <cellStyle name="常规 33 3 2 3 2" xfId="24188"/>
    <cellStyle name="常规 28 3 3" xfId="24189"/>
    <cellStyle name="常规 33 3 3" xfId="24190"/>
    <cellStyle name="常规 28 3 4" xfId="24191"/>
    <cellStyle name="常规 33 3 4" xfId="24192"/>
    <cellStyle name="常规 28 3 4 2" xfId="24193"/>
    <cellStyle name="常规 33 3 4 2" xfId="24194"/>
    <cellStyle name="货币 2 2 2 4 2 2 2 3" xfId="24195"/>
    <cellStyle name="常规 5 2 3 5 4" xfId="24196"/>
    <cellStyle name="常规 28 4" xfId="24197"/>
    <cellStyle name="常规 33 4" xfId="24198"/>
    <cellStyle name="常规 28 4 2" xfId="24199"/>
    <cellStyle name="常规 33 4 2" xfId="24200"/>
    <cellStyle name="常规 28 5" xfId="24201"/>
    <cellStyle name="常规 33 5" xfId="24202"/>
    <cellStyle name="常规 29 2" xfId="24203"/>
    <cellStyle name="常规 34 2" xfId="24204"/>
    <cellStyle name="常规 29 2 2" xfId="24205"/>
    <cellStyle name="常规 34 2 2" xfId="24206"/>
    <cellStyle name="常规 29 2 2 2" xfId="24207"/>
    <cellStyle name="常规 29 2 2 2 3" xfId="24208"/>
    <cellStyle name="超级链接 2 2 2 5 2" xfId="24209"/>
    <cellStyle name="常规 29 2 2 3" xfId="24210"/>
    <cellStyle name="常规 29 2 2 4" xfId="24211"/>
    <cellStyle name="常规 29 2 2 4 2" xfId="24212"/>
    <cellStyle name="常规 29 2 3" xfId="24213"/>
    <cellStyle name="货币 4 5 2 2 2 3" xfId="24214"/>
    <cellStyle name="常规 29 2 3 2" xfId="24215"/>
    <cellStyle name="常规 29 2 4" xfId="24216"/>
    <cellStyle name="警告文本 7 2 3 2" xfId="24217"/>
    <cellStyle name="常规 29 3 2" xfId="24218"/>
    <cellStyle name="常规 29 3 2 2" xfId="24219"/>
    <cellStyle name="常规 3 9 2 3 2" xfId="24220"/>
    <cellStyle name="常规 29 3 2 3" xfId="24221"/>
    <cellStyle name="常规 29 3 2 3 2" xfId="24222"/>
    <cellStyle name="常规 29 3 3" xfId="24223"/>
    <cellStyle name="常规 29 3 4" xfId="24224"/>
    <cellStyle name="常规 29 3 4 2" xfId="24225"/>
    <cellStyle name="货币 2 2 2 4 3 2 2 3" xfId="24226"/>
    <cellStyle name="常规 29 4" xfId="24227"/>
    <cellStyle name="常规 29 4 2" xfId="24228"/>
    <cellStyle name="常规 29 5" xfId="24229"/>
    <cellStyle name="常规 3" xfId="24230"/>
    <cellStyle name="常规 3 10" xfId="24231"/>
    <cellStyle name="常规 3 10 2" xfId="24232"/>
    <cellStyle name="常规 3 10 3" xfId="24233"/>
    <cellStyle name="常规 3 11" xfId="24234"/>
    <cellStyle name="计算 3 3 2 3 2" xfId="24235"/>
    <cellStyle name="常规 3 7 2 3" xfId="24236"/>
    <cellStyle name="常规 3 11 2" xfId="24237"/>
    <cellStyle name="常规 3 7 2 3 3" xfId="24238"/>
    <cellStyle name="常规 3 11 2 3" xfId="24239"/>
    <cellStyle name="常规 3 7 2 3 3 2" xfId="24240"/>
    <cellStyle name="常规 3 11 2 3 2" xfId="24241"/>
    <cellStyle name="常规 3 7 2 4" xfId="24242"/>
    <cellStyle name="常规 3 11 3" xfId="24243"/>
    <cellStyle name="常规 3 7 2 5" xfId="24244"/>
    <cellStyle name="常规 3 11 4" xfId="24245"/>
    <cellStyle name="常规 3 7 2 5 2" xfId="24246"/>
    <cellStyle name="常规 3 11 4 2" xfId="24247"/>
    <cellStyle name="常规 3 12" xfId="24248"/>
    <cellStyle name="计算 3 3 2 3 3" xfId="24249"/>
    <cellStyle name="常规 3 12 2" xfId="24250"/>
    <cellStyle name="计算 3 3 2 3 3 2" xfId="24251"/>
    <cellStyle name="常规 3 7 3 3" xfId="24252"/>
    <cellStyle name="常规 3 13" xfId="24253"/>
    <cellStyle name="常规 3 2" xfId="24254"/>
    <cellStyle name="常规 3 2 10" xfId="24255"/>
    <cellStyle name="输出 3 3 4" xfId="24256"/>
    <cellStyle name="常规 3 2 2" xfId="24257"/>
    <cellStyle name="输出 3 3 4 2" xfId="24258"/>
    <cellStyle name="常规 3 2 2 2" xfId="24259"/>
    <cellStyle name="常规 3 2 2 2 2" xfId="24260"/>
    <cellStyle name="常规 3 2 2 2 2 2" xfId="24261"/>
    <cellStyle name="常规 3 2 2 2 2 2 2" xfId="24262"/>
    <cellStyle name="常规 3 2 2 2 2 3" xfId="24263"/>
    <cellStyle name="常规 7 4 2 2" xfId="24264"/>
    <cellStyle name="常规 3 2 2 2 2 4" xfId="24265"/>
    <cellStyle name="常规 7 4 2 2 2" xfId="24266"/>
    <cellStyle name="常规 3 2 2 2 2 4 2" xfId="24267"/>
    <cellStyle name="常规 3 2 2 2 3 2" xfId="24268"/>
    <cellStyle name="常规 5 3 5 2 3 3" xfId="24269"/>
    <cellStyle name="常规 3 2 2 2 4" xfId="24270"/>
    <cellStyle name="常规 3 2 2 3 2 2 2" xfId="24271"/>
    <cellStyle name="常规 7 5 2 2" xfId="24272"/>
    <cellStyle name="常规 3 2 2 3 2 4" xfId="24273"/>
    <cellStyle name="常规 3 2 2 3 2 4 2" xfId="24274"/>
    <cellStyle name="好 4 2" xfId="24275"/>
    <cellStyle name="常规 3 2 2 4 2 2" xfId="24276"/>
    <cellStyle name="强调文字颜色 2 4 2 2 2 4" xfId="24277"/>
    <cellStyle name="好 4 2 2" xfId="24278"/>
    <cellStyle name="常规 3 2 2 4 2 2 2" xfId="24279"/>
    <cellStyle name="好 4 2 3" xfId="24280"/>
    <cellStyle name="常规 3 2 2 4 2 2 3" xfId="24281"/>
    <cellStyle name="好 4 3" xfId="24282"/>
    <cellStyle name="常规 3 2 2 4 2 3" xfId="24283"/>
    <cellStyle name="好 4 4" xfId="24284"/>
    <cellStyle name="常规 7 6 2 2" xfId="24285"/>
    <cellStyle name="常规 3 2 2 4 2 4" xfId="24286"/>
    <cellStyle name="好 4 4 2" xfId="24287"/>
    <cellStyle name="常规 7 6 2 2 2" xfId="24288"/>
    <cellStyle name="常规 3 2 2 4 2 4 2" xfId="24289"/>
    <cellStyle name="好 5" xfId="24290"/>
    <cellStyle name="常规 3 2 2 4 3" xfId="24291"/>
    <cellStyle name="好 6" xfId="24292"/>
    <cellStyle name="常规 3 2 2 4 4" xfId="24293"/>
    <cellStyle name="千位分隔 2 2 3 2 2 4" xfId="24294"/>
    <cellStyle name="解释性文本 2 2 3 3" xfId="24295"/>
    <cellStyle name="常规 3 2 2 6 2 2" xfId="24296"/>
    <cellStyle name="千位分隔 2 2 2 2" xfId="24297"/>
    <cellStyle name="解释性文本 2 2 3 4" xfId="24298"/>
    <cellStyle name="常规 3 2 2 6 2 3" xfId="24299"/>
    <cellStyle name="常规 3 2 2 6 3" xfId="24300"/>
    <cellStyle name="解释性文本 2 2 4 3" xfId="24301"/>
    <cellStyle name="常规 3 2 2 6 3 2" xfId="24302"/>
    <cellStyle name="解释性文本 2 2 4 3 2" xfId="24303"/>
    <cellStyle name="常规 3 2 2 6 3 2 2" xfId="24304"/>
    <cellStyle name="千位分隔 2 2 3 2" xfId="24305"/>
    <cellStyle name="常规 3 2 2 6 3 3" xfId="24306"/>
    <cellStyle name="千位分隔 2 2 3 2 2" xfId="24307"/>
    <cellStyle name="常规 3 2 2 6 3 3 2" xfId="24308"/>
    <cellStyle name="千位分隔 2 2 3 2 3" xfId="24309"/>
    <cellStyle name="常规 3 2 2 6 3 3 3" xfId="24310"/>
    <cellStyle name="常规 3 2 2 6 4" xfId="24311"/>
    <cellStyle name="汇总 5 2 2 2 3 2" xfId="24312"/>
    <cellStyle name="常规 3 2 2 6 5" xfId="24313"/>
    <cellStyle name="常规 3 2 2 6 5 2" xfId="24314"/>
    <cellStyle name="千位分隔 2 2 5 2" xfId="24315"/>
    <cellStyle name="常规 3 2 2 6 5 3" xfId="24316"/>
    <cellStyle name="常规 3 2 3 2 2" xfId="24317"/>
    <cellStyle name="常规 3 2 3 2 2 2" xfId="24318"/>
    <cellStyle name="强调文字颜色 1 11 3" xfId="24319"/>
    <cellStyle name="常规 3 2 3 2 2 2 3 2" xfId="24320"/>
    <cellStyle name="常规 4 2 2 8 2 3 2" xfId="24321"/>
    <cellStyle name="常规 3 2 3 2 2 3" xfId="24322"/>
    <cellStyle name="常规 8 4 2 2" xfId="24323"/>
    <cellStyle name="常规 4 2 2 8 2 3 3" xfId="24324"/>
    <cellStyle name="常规 3 2 3 2 2 4" xfId="24325"/>
    <cellStyle name="常规 8 4 2 2 2" xfId="24326"/>
    <cellStyle name="常规 3 2 3 2 2 4 2" xfId="24327"/>
    <cellStyle name="常规 3 2 3 2 3" xfId="24328"/>
    <cellStyle name="常规 3 2 3 2 3 2" xfId="24329"/>
    <cellStyle name="常规 3 2 3 2 4" xfId="24330"/>
    <cellStyle name="强调文字颜色 5 2 2 2 2 2 2 2" xfId="24331"/>
    <cellStyle name="常规 3 2 3 3 2 2 3 2" xfId="24332"/>
    <cellStyle name="千位分隔 4 2 11 2" xfId="24333"/>
    <cellStyle name="常规 3 2 3 3 2 3" xfId="24334"/>
    <cellStyle name="常规 8 5 2 2" xfId="24335"/>
    <cellStyle name="常规 3 2 3 3 2 4" xfId="24336"/>
    <cellStyle name="常规 3 2 3 3 2 4 2" xfId="24337"/>
    <cellStyle name="常规 3 2 3 3 4" xfId="24338"/>
    <cellStyle name="常规 3 2 3 4 2" xfId="24339"/>
    <cellStyle name="强调文字颜色 1 2 4" xfId="24340"/>
    <cellStyle name="常规 3 2 3 4 2 2" xfId="24341"/>
    <cellStyle name="强调文字颜色 1 2 5" xfId="24342"/>
    <cellStyle name="常规 3 2 3 4 2 3" xfId="24343"/>
    <cellStyle name="强调文字颜色 1 2 5 2" xfId="24344"/>
    <cellStyle name="常规 3 2 3 4 2 3 2" xfId="24345"/>
    <cellStyle name="常规 3 2 3 4 3" xfId="24346"/>
    <cellStyle name="常规 3 2 3 4 4" xfId="24347"/>
    <cellStyle name="强调文字颜色 1 4 4" xfId="24348"/>
    <cellStyle name="常规 3 2 3 4 4 2" xfId="24349"/>
    <cellStyle name="强调文字颜色 2 2 4" xfId="24350"/>
    <cellStyle name="常规 3 2 3 5 2 2" xfId="24351"/>
    <cellStyle name="强调文字颜色 2 2 5" xfId="24352"/>
    <cellStyle name="常规 3 2 3 5 2 3" xfId="24353"/>
    <cellStyle name="货币 2 2 2 2 2 2 2 2" xfId="24354"/>
    <cellStyle name="常规 3 2 3 5 3" xfId="24355"/>
    <cellStyle name="货币 2 2 2 2 2 2 2 3" xfId="24356"/>
    <cellStyle name="常规 3 2 3 5 4" xfId="24357"/>
    <cellStyle name="强调文字颜色 2 4 4" xfId="24358"/>
    <cellStyle name="货币 2 2 2 2 2 2 2 3 2" xfId="24359"/>
    <cellStyle name="常规 3 2 3 5 4 2" xfId="24360"/>
    <cellStyle name="常规 3 2 3 6" xfId="24361"/>
    <cellStyle name="输出 3 3 6 2" xfId="24362"/>
    <cellStyle name="常规 3 2 4 2" xfId="24363"/>
    <cellStyle name="常规 4 2 2 9 2 3 2" xfId="24364"/>
    <cellStyle name="检查单元格 4 5 2" xfId="24365"/>
    <cellStyle name="常规 3 2 4 2 2 3" xfId="24366"/>
    <cellStyle name="检查单元格 4 5 3" xfId="24367"/>
    <cellStyle name="常规 9 4 2 2" xfId="24368"/>
    <cellStyle name="常规 3 2 4 2 2 4" xfId="24369"/>
    <cellStyle name="检查单元格 4 5 3 2" xfId="24370"/>
    <cellStyle name="常规 3 2 4 2 2 4 2" xfId="24371"/>
    <cellStyle name="常规 3 2 4 2 3" xfId="24372"/>
    <cellStyle name="常规 3 2 4 2 3 2" xfId="24373"/>
    <cellStyle name="好 4 2 2 2 2 2" xfId="24374"/>
    <cellStyle name="常规 3 2 4 2 4" xfId="24375"/>
    <cellStyle name="常规 3 2 4 3 2" xfId="24376"/>
    <cellStyle name="常规 3 2 4 3 2 2" xfId="24377"/>
    <cellStyle name="常规 3 2 4 3 2 2 2" xfId="24378"/>
    <cellStyle name="强调文字颜色 5 2 3 2 2 2 2" xfId="24379"/>
    <cellStyle name="常规 3 2 4 3 2 2 3" xfId="24380"/>
    <cellStyle name="强调文字颜色 5 2 3 2 2 2 2 2" xfId="24381"/>
    <cellStyle name="常规 3 2 4 3 2 2 3 2" xfId="24382"/>
    <cellStyle name="检查单元格 5 5 2" xfId="24383"/>
    <cellStyle name="常规 3 2 4 3 2 3" xfId="24384"/>
    <cellStyle name="检查单元格 5 5 3" xfId="24385"/>
    <cellStyle name="常规 3 2 4 3 2 4" xfId="24386"/>
    <cellStyle name="检查单元格 5 5 3 2" xfId="24387"/>
    <cellStyle name="常规 3 2 4 3 2 4 2" xfId="24388"/>
    <cellStyle name="常规 3 2 4 3 3" xfId="24389"/>
    <cellStyle name="常规 3 2 4 3 3 2" xfId="24390"/>
    <cellStyle name="常规 3 2 4 3 4" xfId="24391"/>
    <cellStyle name="计算 3 5 2 3" xfId="24392"/>
    <cellStyle name="常规 3 2 4 4" xfId="24393"/>
    <cellStyle name="计算 3 5 2 3 2" xfId="24394"/>
    <cellStyle name="常规 3 2 4 4 2" xfId="24395"/>
    <cellStyle name="常规 3 2 4 4 2 2" xfId="24396"/>
    <cellStyle name="常规 3 2 4 4 2 2 2" xfId="24397"/>
    <cellStyle name="强调文字颜色 5 2 3 3 2 2 2" xfId="24398"/>
    <cellStyle name="常规 3 2 4 4 2 2 3" xfId="24399"/>
    <cellStyle name="常规 3 2 4 4 2 2 3 2" xfId="24400"/>
    <cellStyle name="常规 3 2 4 4 2 3" xfId="24401"/>
    <cellStyle name="常规 3 2 4 4 2 4" xfId="24402"/>
    <cellStyle name="常规 3 2 4 4 2 4 2" xfId="24403"/>
    <cellStyle name="常规 3 2 4 4 3" xfId="24404"/>
    <cellStyle name="常规 3 2 4 4 3 2" xfId="24405"/>
    <cellStyle name="好 4 2 2 2 4 2" xfId="24406"/>
    <cellStyle name="常规 3 2 4 4 4" xfId="24407"/>
    <cellStyle name="常规 3 2 4 5 2" xfId="24408"/>
    <cellStyle name="常规 3 2 4 5 2 2" xfId="24409"/>
    <cellStyle name="检查单元格 7 5 2" xfId="24410"/>
    <cellStyle name="常规 3 2 4 5 2 3" xfId="24411"/>
    <cellStyle name="常规 3 2 4 5 2 3 2" xfId="24412"/>
    <cellStyle name="常规 3 2 4 5 3" xfId="24413"/>
    <cellStyle name="常规 3 2 4 5 4 2" xfId="24414"/>
    <cellStyle name="常规 3 2 4 6 2" xfId="24415"/>
    <cellStyle name="常规 3 2 4 7" xfId="24416"/>
    <cellStyle name="常规 3 2 5" xfId="24417"/>
    <cellStyle name="常规 3 2 5 2" xfId="24418"/>
    <cellStyle name="常规 3 2 5 2 2" xfId="24419"/>
    <cellStyle name="常规 3 2 5 2 2 2" xfId="24420"/>
    <cellStyle name="常规 3 2 5 2 2 3" xfId="24421"/>
    <cellStyle name="常规 3 2 5 2 2 3 2" xfId="24422"/>
    <cellStyle name="常规 3 2 5 2 3" xfId="24423"/>
    <cellStyle name="常规 3 2 5 3" xfId="24424"/>
    <cellStyle name="汇总 5" xfId="24425"/>
    <cellStyle name="常规 3 2 5 3 2" xfId="24426"/>
    <cellStyle name="常规 3 2 5 4" xfId="24427"/>
    <cellStyle name="常规 3 2 6" xfId="24428"/>
    <cellStyle name="常规 3 2 6 2" xfId="24429"/>
    <cellStyle name="常规 3 2 6 2 2" xfId="24430"/>
    <cellStyle name="常规 3 2 6 2 2 2" xfId="24431"/>
    <cellStyle name="常规 3 2 6 2 2 3" xfId="24432"/>
    <cellStyle name="常规 3 2 6 2 2 3 2" xfId="24433"/>
    <cellStyle name="常规 3 2 6 2 3" xfId="24434"/>
    <cellStyle name="计算 3 5 4 2" xfId="24435"/>
    <cellStyle name="常规 3 2 6 3" xfId="24436"/>
    <cellStyle name="常规 3 2 6 3 2" xfId="24437"/>
    <cellStyle name="常规 3 2 6 4" xfId="24438"/>
    <cellStyle name="常规 3 2 7" xfId="24439"/>
    <cellStyle name="常规 3 2 7 2" xfId="24440"/>
    <cellStyle name="常规 3 2 7 2 2" xfId="24441"/>
    <cellStyle name="适中 5 3 2 2" xfId="24442"/>
    <cellStyle name="常规 3 2 7 3" xfId="24443"/>
    <cellStyle name="常规 3 2 8 2" xfId="24444"/>
    <cellStyle name="常规 3 2 8 2 2" xfId="24445"/>
    <cellStyle name="常规 3 2 8 2 3" xfId="24446"/>
    <cellStyle name="适中 5 3 3 2" xfId="24447"/>
    <cellStyle name="常规 3 2 8 3" xfId="24448"/>
    <cellStyle name="常规 3 2 8 3 2" xfId="24449"/>
    <cellStyle name="警告文本 4 2 3" xfId="24450"/>
    <cellStyle name="常规 3 2 8 3 2 2" xfId="24451"/>
    <cellStyle name="输出 4 2 6 2" xfId="24452"/>
    <cellStyle name="常规 3 2 8 3 3" xfId="24453"/>
    <cellStyle name="警告文本 4 3 3" xfId="24454"/>
    <cellStyle name="常规 3 2 8 3 3 2" xfId="24455"/>
    <cellStyle name="警告文本 4 3 4" xfId="24456"/>
    <cellStyle name="常规 3 2 8 3 3 3" xfId="24457"/>
    <cellStyle name="常规 3 2 8 3 4" xfId="24458"/>
    <cellStyle name="计算 4 4 2 2" xfId="24459"/>
    <cellStyle name="适中 5 3 3 3" xfId="24460"/>
    <cellStyle name="常规 3 2 8 4" xfId="24461"/>
    <cellStyle name="适中 5 3 3 3 2" xfId="24462"/>
    <cellStyle name="常规 3 2 8 4 2" xfId="24463"/>
    <cellStyle name="常规 3 2 8 5" xfId="24464"/>
    <cellStyle name="常规 3 2 8 5 2" xfId="24465"/>
    <cellStyle name="常规 3 2 8 5 3" xfId="24466"/>
    <cellStyle name="常规 3 2 9" xfId="24467"/>
    <cellStyle name="常规 3 2 9 2" xfId="24468"/>
    <cellStyle name="常规 3 3 2 2" xfId="24469"/>
    <cellStyle name="常规 3 3 2 2 2" xfId="24470"/>
    <cellStyle name="常规 3 3 2 3" xfId="24471"/>
    <cellStyle name="输出 3 4 5 2" xfId="24472"/>
    <cellStyle name="常规 3 3 3 2" xfId="24473"/>
    <cellStyle name="常规 3 3 3 2 2" xfId="24474"/>
    <cellStyle name="常规 3 3 3 3" xfId="24475"/>
    <cellStyle name="常规 3 3 4" xfId="24476"/>
    <cellStyle name="常规 3 3 4 2" xfId="24477"/>
    <cellStyle name="常规 3 3 4 2 2" xfId="24478"/>
    <cellStyle name="常规 3 3 4 3" xfId="24479"/>
    <cellStyle name="常规 3 3 5" xfId="24480"/>
    <cellStyle name="常规 3 3 5 2" xfId="24481"/>
    <cellStyle name="常规 3 3 5 2 2" xfId="24482"/>
    <cellStyle name="常规 3 3 5 2 4" xfId="24483"/>
    <cellStyle name="常规 3 3 5 3 2" xfId="24484"/>
    <cellStyle name="常规 3 3 5 4" xfId="24485"/>
    <cellStyle name="常规 3 3 5 4 2" xfId="24486"/>
    <cellStyle name="常规 3 3 5 5" xfId="24487"/>
    <cellStyle name="强调文字颜色 2 5 2 2 2 4 2" xfId="24488"/>
    <cellStyle name="强调文字颜色 1 2 4 2 2" xfId="24489"/>
    <cellStyle name="常规 3 3 6" xfId="24490"/>
    <cellStyle name="强调文字颜色 1 2 4 2 2 2" xfId="24491"/>
    <cellStyle name="常规 3 3 6 2" xfId="24492"/>
    <cellStyle name="强调文字颜色 1 2 4 2 3" xfId="24493"/>
    <cellStyle name="常规 3 3 7" xfId="24494"/>
    <cellStyle name="输出 3 5 4" xfId="24495"/>
    <cellStyle name="常规 3 4 2" xfId="24496"/>
    <cellStyle name="输出 3 5 4 2" xfId="24497"/>
    <cellStyle name="常规 3 4 2 2" xfId="24498"/>
    <cellStyle name="常规 3 4 2 2 2" xfId="24499"/>
    <cellStyle name="常规 3 4 2 2 3" xfId="24500"/>
    <cellStyle name="常规 3 4 2 3" xfId="24501"/>
    <cellStyle name="常规 3 4 2 3 3" xfId="24502"/>
    <cellStyle name="常规 3 4 2 4" xfId="24503"/>
    <cellStyle name="常规 3 4 3" xfId="24504"/>
    <cellStyle name="常规 3 4 3 2" xfId="24505"/>
    <cellStyle name="链接单元格 2 2 5" xfId="24506"/>
    <cellStyle name="常规 3 4 3 2 2" xfId="24507"/>
    <cellStyle name="常规 3 4 3 2 2 2" xfId="24508"/>
    <cellStyle name="常规 3 4 3 2 2 3 2" xfId="24509"/>
    <cellStyle name="常规 3 4 3 2 2 3 3" xfId="24510"/>
    <cellStyle name="常规 3 4 3 2 3" xfId="24511"/>
    <cellStyle name="常规 3 4 3 2 3 2" xfId="24512"/>
    <cellStyle name="常规 3 4 3 2 4 2" xfId="24513"/>
    <cellStyle name="常规 3 4 3 2 4 3" xfId="24514"/>
    <cellStyle name="好 5 4 2 3 2" xfId="24515"/>
    <cellStyle name="常规 3 4 3 2 5" xfId="24516"/>
    <cellStyle name="适中 5 2 2 2 2 3 2" xfId="24517"/>
    <cellStyle name="常规 3 4 3 3" xfId="24518"/>
    <cellStyle name="链接单元格 2 2 6" xfId="24519"/>
    <cellStyle name="常规 3 4 3 3 3" xfId="24520"/>
    <cellStyle name="常规 3 4 3 3 3 2" xfId="24521"/>
    <cellStyle name="输出 5 3 2 2 3 2" xfId="24522"/>
    <cellStyle name="常规 3 4 3 4" xfId="24523"/>
    <cellStyle name="常规 3 4 4" xfId="24524"/>
    <cellStyle name="常规 3 4 4 2" xfId="24525"/>
    <cellStyle name="链接单元格 2 3 5" xfId="24526"/>
    <cellStyle name="常规 3 4 4 2 3" xfId="24527"/>
    <cellStyle name="常规 3 4 4 2 3 2" xfId="24528"/>
    <cellStyle name="常规 3 4 4 3" xfId="24529"/>
    <cellStyle name="常规 3 4 4 4" xfId="24530"/>
    <cellStyle name="常规 3 4 4 4 2" xfId="24531"/>
    <cellStyle name="常规 3 4 5" xfId="24532"/>
    <cellStyle name="常规 3 4 5 2 2 2" xfId="24533"/>
    <cellStyle name="常规 3 4 5 2 3 3" xfId="24534"/>
    <cellStyle name="强调文字颜色 5 2 2 5 3" xfId="24535"/>
    <cellStyle name="常规 3 4 5 2 4" xfId="24536"/>
    <cellStyle name="常规 3 4 5 3 2" xfId="24537"/>
    <cellStyle name="强调文字颜色 5 2 2 7 2" xfId="24538"/>
    <cellStyle name="常规 3 4 5 4 3" xfId="24539"/>
    <cellStyle name="强调文字颜色 1 2 4 3 2" xfId="24540"/>
    <cellStyle name="常规 3 4 6" xfId="24541"/>
    <cellStyle name="强调文字颜色 1 2 4 3 3" xfId="24542"/>
    <cellStyle name="常规 3 4 7" xfId="24543"/>
    <cellStyle name="强调文字颜色 1 2 4 3 4" xfId="24544"/>
    <cellStyle name="常规 3 4 8" xfId="24545"/>
    <cellStyle name="常规 3 5 2 2 2" xfId="24546"/>
    <cellStyle name="常规 3 5 2 2 2 2" xfId="24547"/>
    <cellStyle name="常规 3 5 2 2 2 3 2" xfId="24548"/>
    <cellStyle name="常规 3 5 2 2 3 2" xfId="24549"/>
    <cellStyle name="常规 3 5 2 2 4 2" xfId="24550"/>
    <cellStyle name="常规 3 5 2 2 4 3" xfId="24551"/>
    <cellStyle name="常规 3 5 2 2 5" xfId="24552"/>
    <cellStyle name="常规 3 5 2 3" xfId="24553"/>
    <cellStyle name="常规 30 3 2 4" xfId="24554"/>
    <cellStyle name="常规 3 5 2 3 3" xfId="24555"/>
    <cellStyle name="常规 3 5 2 3 3 2" xfId="24556"/>
    <cellStyle name="常规 3 5 2 4" xfId="24557"/>
    <cellStyle name="常规 30 3 4 3" xfId="24558"/>
    <cellStyle name="常规 3 5 2 5 2" xfId="24559"/>
    <cellStyle name="常规 3 5 3 2" xfId="24560"/>
    <cellStyle name="链接单元格 3 2 5" xfId="24561"/>
    <cellStyle name="常规 3 5 3 2 2" xfId="24562"/>
    <cellStyle name="常规 3 5 3 2 2 2" xfId="24563"/>
    <cellStyle name="常规 3 5 3 2 2 3" xfId="24564"/>
    <cellStyle name="常规 3 5 3 2 2 3 2" xfId="24565"/>
    <cellStyle name="常规 3 5 3 2 2 3 3" xfId="24566"/>
    <cellStyle name="常规 3 5 3 2 2 4" xfId="24567"/>
    <cellStyle name="常规 3 5 3 2 3" xfId="24568"/>
    <cellStyle name="常规 3 5 3 2 3 2" xfId="24569"/>
    <cellStyle name="常规 3 5 3 2 4" xfId="24570"/>
    <cellStyle name="常规 3 5 3 2 4 2" xfId="24571"/>
    <cellStyle name="常规 3 5 3 2 4 3" xfId="24572"/>
    <cellStyle name="常规 3 5 3 2 5" xfId="24573"/>
    <cellStyle name="常规 3 5 3 3" xfId="24574"/>
    <cellStyle name="链接单元格 3 2 6" xfId="24575"/>
    <cellStyle name="常规 3 5 3 3 2" xfId="24576"/>
    <cellStyle name="链接单元格 3 2 6 2" xfId="24577"/>
    <cellStyle name="常规 3 5 3 3 3" xfId="24578"/>
    <cellStyle name="常规 3 5 3 3 3 2" xfId="24579"/>
    <cellStyle name="常规 3 5 3 4" xfId="24580"/>
    <cellStyle name="常规 3 5 3 5" xfId="24581"/>
    <cellStyle name="常规 3 5 3 5 2" xfId="24582"/>
    <cellStyle name="常规 3 5 4" xfId="24583"/>
    <cellStyle name="常规 3 5 4 2" xfId="24584"/>
    <cellStyle name="链接单元格 3 3 5" xfId="24585"/>
    <cellStyle name="常规 3 5 4 2 2" xfId="24586"/>
    <cellStyle name="链接单元格 3 3 5 2" xfId="24587"/>
    <cellStyle name="常规 3 5 4 2 2 2" xfId="24588"/>
    <cellStyle name="常规 3 5 4 2 3" xfId="24589"/>
    <cellStyle name="常规 3 5 4 2 3 2" xfId="24590"/>
    <cellStyle name="常规 3 5 4 2 3 3" xfId="24591"/>
    <cellStyle name="常规 3 5 4 2 4" xfId="24592"/>
    <cellStyle name="常规 3 5 4 3" xfId="24593"/>
    <cellStyle name="常规 3 5 4 3 2" xfId="24594"/>
    <cellStyle name="常规 3 5 4 4" xfId="24595"/>
    <cellStyle name="常规 3 5 4 4 2" xfId="24596"/>
    <cellStyle name="常规 3 5 4 4 3" xfId="24597"/>
    <cellStyle name="常规 3 5 5" xfId="24598"/>
    <cellStyle name="常规 3 5 5 2 2 2" xfId="24599"/>
    <cellStyle name="强调文字颜色 5 3 2 5 2" xfId="24600"/>
    <cellStyle name="常规 3 5 5 2 3" xfId="24601"/>
    <cellStyle name="常规 3 5 5 2 3 2" xfId="24602"/>
    <cellStyle name="常规 3 5 5 2 3 3" xfId="24603"/>
    <cellStyle name="强调文字颜色 5 3 2 5 3" xfId="24604"/>
    <cellStyle name="千位分隔 3 2 3 7 2" xfId="24605"/>
    <cellStyle name="常规 3 5 5 2 4" xfId="24606"/>
    <cellStyle name="常规 3 5 5 4 2" xfId="24607"/>
    <cellStyle name="强调文字颜色 5 3 2 7 2" xfId="24608"/>
    <cellStyle name="常规 3 5 5 4 3" xfId="24609"/>
    <cellStyle name="常规 3 5 5 5" xfId="24610"/>
    <cellStyle name="强调文字颜色 5 2 2 3 2 2 3 2" xfId="24611"/>
    <cellStyle name="强调文字颜色 1 2 4 4 2" xfId="24612"/>
    <cellStyle name="常规 3 5 6" xfId="24613"/>
    <cellStyle name="常规 3 5 6 3" xfId="24614"/>
    <cellStyle name="常规 3 5 6 3 2" xfId="24615"/>
    <cellStyle name="强调文字颜色 1 2 4 4 3" xfId="24616"/>
    <cellStyle name="常规 3 5 7" xfId="24617"/>
    <cellStyle name="常规 3 5 8" xfId="24618"/>
    <cellStyle name="常规 3 6 2 2 2" xfId="24619"/>
    <cellStyle name="常规 3 6 2 2 3" xfId="24620"/>
    <cellStyle name="常规 3 6 2 2 5" xfId="24621"/>
    <cellStyle name="常规 3 6 2 3 3" xfId="24622"/>
    <cellStyle name="强调文字颜色 3 2 3 5 2 3" xfId="24623"/>
    <cellStyle name="常规 3 6 2 3 3 2" xfId="24624"/>
    <cellStyle name="计算 3 3 2 2 2 3" xfId="24625"/>
    <cellStyle name="常规 3 6 2 4" xfId="24626"/>
    <cellStyle name="常规 3 6 2 5" xfId="24627"/>
    <cellStyle name="常规 3 6 2 5 2" xfId="24628"/>
    <cellStyle name="解释性文本 4 2 2 2 3" xfId="24629"/>
    <cellStyle name="常规 3 6 3" xfId="24630"/>
    <cellStyle name="常规 3 6 3 2" xfId="24631"/>
    <cellStyle name="链接单元格 4 2 5" xfId="24632"/>
    <cellStyle name="解释性文本 4 2 2 2 3 2" xfId="24633"/>
    <cellStyle name="常规 3 6 3 2 2" xfId="24634"/>
    <cellStyle name="链接单元格 4 2 5 2" xfId="24635"/>
    <cellStyle name="检查单元格 9 4" xfId="24636"/>
    <cellStyle name="常规 3 6 3 2 2 2" xfId="24637"/>
    <cellStyle name="检查单元格 9 4 2" xfId="24638"/>
    <cellStyle name="常规 3 6 3 2 2 2 2" xfId="24639"/>
    <cellStyle name="千位分隔 4 3 2" xfId="24640"/>
    <cellStyle name="常规 3 6 3 2 2 3" xfId="24641"/>
    <cellStyle name="千位分隔 4 3 2 2" xfId="24642"/>
    <cellStyle name="常规 3 6 3 2 2 3 2" xfId="24643"/>
    <cellStyle name="千位分隔 4 3 2 3" xfId="24644"/>
    <cellStyle name="常规 3 6 3 2 2 3 3" xfId="24645"/>
    <cellStyle name="常规 3 6 3 2 3 2" xfId="24646"/>
    <cellStyle name="常规 3 6 3 2 4" xfId="24647"/>
    <cellStyle name="常规 3 6 3 2 4 2" xfId="24648"/>
    <cellStyle name="千位分隔 4 5 2" xfId="24649"/>
    <cellStyle name="常规 3 6 3 2 4 3" xfId="24650"/>
    <cellStyle name="常规 3 6 3 2 5" xfId="24651"/>
    <cellStyle name="常规 3 6 3 3" xfId="24652"/>
    <cellStyle name="常规 3 6 3 3 2" xfId="24653"/>
    <cellStyle name="常规 3 6 3 3 3 2" xfId="24654"/>
    <cellStyle name="常规 3 6 3 4" xfId="24655"/>
    <cellStyle name="常规 3 6 3 5" xfId="24656"/>
    <cellStyle name="常规 3 6 3 5 2" xfId="24657"/>
    <cellStyle name="常规 3 6 4" xfId="24658"/>
    <cellStyle name="常规 3 6 4 2" xfId="24659"/>
    <cellStyle name="常规 3 6 4 2 2" xfId="24660"/>
    <cellStyle name="常规 3 6 4 2 3" xfId="24661"/>
    <cellStyle name="常规 3 6 4 2 3 2" xfId="24662"/>
    <cellStyle name="计算 3 3 2 2 4 2" xfId="24663"/>
    <cellStyle name="常规 3 6 4 3" xfId="24664"/>
    <cellStyle name="常规 3 6 4 4" xfId="24665"/>
    <cellStyle name="常规 3 6 4 4 2" xfId="24666"/>
    <cellStyle name="常规 3 6 5" xfId="24667"/>
    <cellStyle name="常规 3 6 5 2 2 2" xfId="24668"/>
    <cellStyle name="常规 3 6 5 2 3 2" xfId="24669"/>
    <cellStyle name="警告文本 2 2 3 2 2" xfId="24670"/>
    <cellStyle name="常规 3 6 5 2 3 3" xfId="24671"/>
    <cellStyle name="常规 3 6 5 2 4" xfId="24672"/>
    <cellStyle name="强调文字颜色 1 3 2 2 2 2 4 2" xfId="24673"/>
    <cellStyle name="常规 3 6 5 3 2" xfId="24674"/>
    <cellStyle name="常规 3 6 5 4" xfId="24675"/>
    <cellStyle name="常规 3 6 5 4 2" xfId="24676"/>
    <cellStyle name="常规 3 6 5 4 3" xfId="24677"/>
    <cellStyle name="强调文字颜色 3 6 2 2 2 3 2" xfId="24678"/>
    <cellStyle name="常规 3 6 5 5" xfId="24679"/>
    <cellStyle name="常规 3 6 6" xfId="24680"/>
    <cellStyle name="强调文字颜色 1 3 2 2 2 3 3" xfId="24681"/>
    <cellStyle name="常规 3 6 6 2" xfId="24682"/>
    <cellStyle name="常规 3 6 6 3" xfId="24683"/>
    <cellStyle name="常规 3 6 6 3 2" xfId="24684"/>
    <cellStyle name="常规 3 6 7" xfId="24685"/>
    <cellStyle name="常规 3 6 8" xfId="24686"/>
    <cellStyle name="常规 3 6 8 2" xfId="24687"/>
    <cellStyle name="常规 3 7 2" xfId="24688"/>
    <cellStyle name="常规 3 7 2 2" xfId="24689"/>
    <cellStyle name="链接单元格 5" xfId="24690"/>
    <cellStyle name="常规 3 7 2 2 2" xfId="24691"/>
    <cellStyle name="链接单元格 5 2" xfId="24692"/>
    <cellStyle name="常规 3 7 2 2 2 2" xfId="24693"/>
    <cellStyle name="链接单元格 5 2 2" xfId="24694"/>
    <cellStyle name="常规 3 7 2 2 2 2 2" xfId="24695"/>
    <cellStyle name="链接单元格 5 3" xfId="24696"/>
    <cellStyle name="常规 3 7 2 2 2 3" xfId="24697"/>
    <cellStyle name="链接单元格 6" xfId="24698"/>
    <cellStyle name="常规 3 7 2 2 3" xfId="24699"/>
    <cellStyle name="链接单元格 6 2" xfId="24700"/>
    <cellStyle name="常规 3 7 2 2 3 2" xfId="24701"/>
    <cellStyle name="常规 3 7 2 2 4" xfId="24702"/>
    <cellStyle name="输出 4 7 2" xfId="24703"/>
    <cellStyle name="链接单元格 7" xfId="24704"/>
    <cellStyle name="链接单元格 8" xfId="24705"/>
    <cellStyle name="常规 3 7 2 2 5" xfId="24706"/>
    <cellStyle name="常规 3 7 3" xfId="24707"/>
    <cellStyle name="常规 3 7 3 2" xfId="24708"/>
    <cellStyle name="链接单元格 5 2 5" xfId="24709"/>
    <cellStyle name="常规 3 7 3 2 2" xfId="24710"/>
    <cellStyle name="链接单元格 5 2 5 2" xfId="24711"/>
    <cellStyle name="常规 3 7 3 2 2 2" xfId="24712"/>
    <cellStyle name="常规 3 7 3 2 2 2 2" xfId="24713"/>
    <cellStyle name="常规 3 7 3 2 2 3" xfId="24714"/>
    <cellStyle name="常规 3 7 3 2 2 4" xfId="24715"/>
    <cellStyle name="常规 3 7 3 2 3 2" xfId="24716"/>
    <cellStyle name="常规 3 7 3 2 4" xfId="24717"/>
    <cellStyle name="输出 5 7 2" xfId="24718"/>
    <cellStyle name="常规 3 7 3 2 4 3" xfId="24719"/>
    <cellStyle name="常规 3 7 3 2 5" xfId="24720"/>
    <cellStyle name="常规 3 7 3 3 2" xfId="24721"/>
    <cellStyle name="常规 3 7 3 3 3 2" xfId="24722"/>
    <cellStyle name="常规 3 7 3 4" xfId="24723"/>
    <cellStyle name="常规 3 7 3 5" xfId="24724"/>
    <cellStyle name="货币 2 5 3 2 4 2" xfId="24725"/>
    <cellStyle name="常规 3 7 4" xfId="24726"/>
    <cellStyle name="常规 3 7 4 2" xfId="24727"/>
    <cellStyle name="常规 3 7 4 2 3 2" xfId="24728"/>
    <cellStyle name="常规 3 7 4 2 3 3" xfId="24729"/>
    <cellStyle name="常规 3 7 4 2 4" xfId="24730"/>
    <cellStyle name="常规 3 7 4 3" xfId="24731"/>
    <cellStyle name="常规 3 7 4 4" xfId="24732"/>
    <cellStyle name="常规 3 7 5" xfId="24733"/>
    <cellStyle name="强调文字颜色 1 3 2 2 3 2 3" xfId="24734"/>
    <cellStyle name="常规 3 7 5 2" xfId="24735"/>
    <cellStyle name="常规 3 7 5 3" xfId="24736"/>
    <cellStyle name="常规 3 7 5 3 2" xfId="24737"/>
    <cellStyle name="强调文字颜色 1 2 4 6 2" xfId="24738"/>
    <cellStyle name="常规 3 7 6" xfId="24739"/>
    <cellStyle name="常规 3 7 7" xfId="24740"/>
    <cellStyle name="解释性文本 4 2 2 4" xfId="24741"/>
    <cellStyle name="检查单元格 8 4 2" xfId="24742"/>
    <cellStyle name="常规 3 8" xfId="24743"/>
    <cellStyle name="解释性文本 4 2 2 4 2" xfId="24744"/>
    <cellStyle name="常规 3 8 2" xfId="24745"/>
    <cellStyle name="好 7 2 2 3" xfId="24746"/>
    <cellStyle name="常规 3 8 2 2" xfId="24747"/>
    <cellStyle name="好 7 2 2 3 2" xfId="24748"/>
    <cellStyle name="常规 3 8 2 2 2" xfId="24749"/>
    <cellStyle name="常规 3 8 2 2 2 2" xfId="24750"/>
    <cellStyle name="常规 3 8 2 2 3" xfId="24751"/>
    <cellStyle name="常规 3 8 2 2 3 2" xfId="24752"/>
    <cellStyle name="常规 3 8 2 2 3 3" xfId="24753"/>
    <cellStyle name="常规 3 8 2 2 4" xfId="24754"/>
    <cellStyle name="常规 3 8 2 3" xfId="24755"/>
    <cellStyle name="常规 3 8 2 4" xfId="24756"/>
    <cellStyle name="常规 3 8 2 5" xfId="24757"/>
    <cellStyle name="货币 2 5 3 3 3 2" xfId="24758"/>
    <cellStyle name="常规 3 8 3" xfId="24759"/>
    <cellStyle name="常规 3 8 3 2" xfId="24760"/>
    <cellStyle name="常规 3 8 3 3" xfId="24761"/>
    <cellStyle name="常规 3 8 3 3 2" xfId="24762"/>
    <cellStyle name="常规 3 8 4" xfId="24763"/>
    <cellStyle name="常规 3 8 5" xfId="24764"/>
    <cellStyle name="货币 4 2 2" xfId="24765"/>
    <cellStyle name="常规 3 8 5 2" xfId="24766"/>
    <cellStyle name="货币 4 2 2 2" xfId="24767"/>
    <cellStyle name="常规 3 9 2" xfId="24768"/>
    <cellStyle name="常规 3 9 2 2" xfId="24769"/>
    <cellStyle name="常规 5 3 3 2 5" xfId="24770"/>
    <cellStyle name="常规 3 9 2 2 2" xfId="24771"/>
    <cellStyle name="常规 3 9 2 2 2 2" xfId="24772"/>
    <cellStyle name="常规 3 9 2 2 3" xfId="24773"/>
    <cellStyle name="常规 3 9 2 2 3 2" xfId="24774"/>
    <cellStyle name="汇总 2 2" xfId="24775"/>
    <cellStyle name="常规 3 9 2 2 3 3" xfId="24776"/>
    <cellStyle name="常规 3 9 2 2 4" xfId="24777"/>
    <cellStyle name="常规 3 9 2 4" xfId="24778"/>
    <cellStyle name="常规 3 9 2 4 2" xfId="24779"/>
    <cellStyle name="常规 3 9 2 4 3" xfId="24780"/>
    <cellStyle name="常规 3 9 2 5" xfId="24781"/>
    <cellStyle name="常规 3 9 3" xfId="24782"/>
    <cellStyle name="常规 3 9 3 2" xfId="24783"/>
    <cellStyle name="常规 3 9 3 3" xfId="24784"/>
    <cellStyle name="常规 3 9 3 3 2" xfId="24785"/>
    <cellStyle name="常规 3 9 4" xfId="24786"/>
    <cellStyle name="常规 3 9 5 2" xfId="24787"/>
    <cellStyle name="货币 4 3 2 2" xfId="24788"/>
    <cellStyle name="货币 2 2 2 4 3 2 3" xfId="24789"/>
    <cellStyle name="常规 3_收入总表2" xfId="24790"/>
    <cellStyle name="常规 30 3 2 3 3" xfId="24791"/>
    <cellStyle name="货币 2 3 2 2 2 4" xfId="24792"/>
    <cellStyle name="常规 30 3 3 2" xfId="24793"/>
    <cellStyle name="常规 31 2 2 3 2" xfId="24794"/>
    <cellStyle name="常规 31 2 4 2" xfId="24795"/>
    <cellStyle name="常规 32 2 2 3 2" xfId="24796"/>
    <cellStyle name="常规 32 2 4 2" xfId="24797"/>
    <cellStyle name="货币 2 3 8 4 2" xfId="24798"/>
    <cellStyle name="常规 33 2 2 3 2" xfId="24799"/>
    <cellStyle name="常规 5 2 2 5 4" xfId="24800"/>
    <cellStyle name="常规 33 2 4 2" xfId="24801"/>
    <cellStyle name="常规 33 3 2 2 2" xfId="24802"/>
    <cellStyle name="常规 33 3 2 3 3" xfId="24803"/>
    <cellStyle name="常规 33 3 2 4" xfId="24804"/>
    <cellStyle name="常规 5 2 3 4 4" xfId="24805"/>
    <cellStyle name="常规 33 3 3 2" xfId="24806"/>
    <cellStyle name="常规 33 3 5" xfId="24807"/>
    <cellStyle name="常规 33 3 5 2" xfId="24808"/>
    <cellStyle name="常规 33 3 5 3" xfId="24809"/>
    <cellStyle name="常规 33 3 7" xfId="24810"/>
    <cellStyle name="常规 35 2 2" xfId="24811"/>
    <cellStyle name="常规 40 2 2" xfId="24812"/>
    <cellStyle name="强调文字颜色 4 2 2 2 5" xfId="24813"/>
    <cellStyle name="常规 35 2 2 2" xfId="24814"/>
    <cellStyle name="常规 35 2 3" xfId="24815"/>
    <cellStyle name="常规 40 2 3" xfId="24816"/>
    <cellStyle name="强调文字颜色 4 2 2 2 6" xfId="24817"/>
    <cellStyle name="常规 35 2 3 2" xfId="24818"/>
    <cellStyle name="常规 40 2 3 2" xfId="24819"/>
    <cellStyle name="强调文字颜色 4 2 2 2 6 2" xfId="24820"/>
    <cellStyle name="货币 4 5 3 2 2 3" xfId="24821"/>
    <cellStyle name="常规 35 2 3 3" xfId="24822"/>
    <cellStyle name="常规 35 2 4" xfId="24823"/>
    <cellStyle name="常规 35 3" xfId="24824"/>
    <cellStyle name="常规 40 3" xfId="24825"/>
    <cellStyle name="常规 35 4" xfId="24826"/>
    <cellStyle name="常规 40 4" xfId="24827"/>
    <cellStyle name="常规 35 4 3" xfId="24828"/>
    <cellStyle name="常规 35 5" xfId="24829"/>
    <cellStyle name="强调文字颜色 2 8 2" xfId="24830"/>
    <cellStyle name="常规 36" xfId="24831"/>
    <cellStyle name="常规 41" xfId="24832"/>
    <cellStyle name="强调文字颜色 2 8 2 2" xfId="24833"/>
    <cellStyle name="常规 36 2" xfId="24834"/>
    <cellStyle name="常规 41 2" xfId="24835"/>
    <cellStyle name="常规 36 2 3 2" xfId="24836"/>
    <cellStyle name="常规 41 2 3 2" xfId="24837"/>
    <cellStyle name="强调文字颜色 4 2 3 2 6 2" xfId="24838"/>
    <cellStyle name="常规 36 2 3 3" xfId="24839"/>
    <cellStyle name="常规 36 2 4" xfId="24840"/>
    <cellStyle name="强调文字颜色 2 8 2 3" xfId="24841"/>
    <cellStyle name="常规 36 3" xfId="24842"/>
    <cellStyle name="常规 41 3" xfId="24843"/>
    <cellStyle name="常规 36 4" xfId="24844"/>
    <cellStyle name="常规 41 4" xfId="24845"/>
    <cellStyle name="常规 36 4 3" xfId="24846"/>
    <cellStyle name="常规 36 5" xfId="24847"/>
    <cellStyle name="输出 4 2 2 2 2 3" xfId="24848"/>
    <cellStyle name="常规 37 2 2 2" xfId="24849"/>
    <cellStyle name="强调文字颜色 4 2 4 2 5 2" xfId="24850"/>
    <cellStyle name="常规 37 2 3" xfId="24851"/>
    <cellStyle name="常规 42 2 3" xfId="24852"/>
    <cellStyle name="常规 37 2 3 2" xfId="24853"/>
    <cellStyle name="常规 42 2 3 2" xfId="24854"/>
    <cellStyle name="常规 37 2 3 3" xfId="24855"/>
    <cellStyle name="常规 37 2 4" xfId="24856"/>
    <cellStyle name="常规 37 4" xfId="24857"/>
    <cellStyle name="常规 42 4" xfId="24858"/>
    <cellStyle name="常规 37 4 3" xfId="24859"/>
    <cellStyle name="常规 37 5" xfId="24860"/>
    <cellStyle name="常规 38 2 2" xfId="24861"/>
    <cellStyle name="常规 43 2 2" xfId="24862"/>
    <cellStyle name="常规 38 2 2 2" xfId="24863"/>
    <cellStyle name="常规 43 2 2 2" xfId="24864"/>
    <cellStyle name="常规 38 2 3" xfId="24865"/>
    <cellStyle name="常规 43 2 3" xfId="24866"/>
    <cellStyle name="常规 5 2 2 5 2 2 4" xfId="24867"/>
    <cellStyle name="常规 38 2 3 2" xfId="24868"/>
    <cellStyle name="常规 43 2 3 2" xfId="24869"/>
    <cellStyle name="常规 38 2 3 3" xfId="24870"/>
    <cellStyle name="常规 43 2 3 3" xfId="24871"/>
    <cellStyle name="常规 38 2 4" xfId="24872"/>
    <cellStyle name="常规 43 2 4" xfId="24873"/>
    <cellStyle name="常规 38 4" xfId="24874"/>
    <cellStyle name="常规 43 4" xfId="24875"/>
    <cellStyle name="常规 38 4 3" xfId="24876"/>
    <cellStyle name="常规 43 4 3" xfId="24877"/>
    <cellStyle name="常规 38 5" xfId="24878"/>
    <cellStyle name="常规 43 5" xfId="24879"/>
    <cellStyle name="常规 39 2 2" xfId="24880"/>
    <cellStyle name="常规 44 2 2" xfId="24881"/>
    <cellStyle name="常规 39 3" xfId="24882"/>
    <cellStyle name="常规 44 3" xfId="24883"/>
    <cellStyle name="常规 39 4" xfId="24884"/>
    <cellStyle name="常规 44 4" xfId="24885"/>
    <cellStyle name="常规 4" xfId="24886"/>
    <cellStyle name="常规 4 2" xfId="24887"/>
    <cellStyle name="常规 4 2 10" xfId="24888"/>
    <cellStyle name="常规 4 2 10 2" xfId="24889"/>
    <cellStyle name="常规 4 2 10 2 2" xfId="24890"/>
    <cellStyle name="常规 4 2 10 2 3" xfId="24891"/>
    <cellStyle name="常规 4 2 10 2 3 3" xfId="24892"/>
    <cellStyle name="适中 3 2 7 2" xfId="24893"/>
    <cellStyle name="常规 4 2 10 2 4" xfId="24894"/>
    <cellStyle name="常规 4 2 10 3" xfId="24895"/>
    <cellStyle name="常规 4 2 10 3 2" xfId="24896"/>
    <cellStyle name="常规 4 2 10 4" xfId="24897"/>
    <cellStyle name="常规 4 2 10 4 3" xfId="24898"/>
    <cellStyle name="常规 4 2 10 5" xfId="24899"/>
    <cellStyle name="常规 4 2 11" xfId="24900"/>
    <cellStyle name="强调文字颜色 1 7 2 3" xfId="24901"/>
    <cellStyle name="常规 4 2 11 2" xfId="24902"/>
    <cellStyle name="常规 4 2 11 2 2" xfId="24903"/>
    <cellStyle name="常规 4 2 11 2 3" xfId="24904"/>
    <cellStyle name="常规 4 2 11 2 3 2" xfId="24905"/>
    <cellStyle name="强调文字颜色 1 7 2 4" xfId="24906"/>
    <cellStyle name="常规 4 2 11 3" xfId="24907"/>
    <cellStyle name="常规 4 2 11 4" xfId="24908"/>
    <cellStyle name="常规 4 2 11 4 2" xfId="24909"/>
    <cellStyle name="强调文字颜色 1 7 3 3" xfId="24910"/>
    <cellStyle name="常规 4 2 12 2" xfId="24911"/>
    <cellStyle name="常规 4 2 12 3" xfId="24912"/>
    <cellStyle name="常规 4 2 12 3 2" xfId="24913"/>
    <cellStyle name="输出 4 3 4" xfId="24914"/>
    <cellStyle name="常规 4 2 2" xfId="24915"/>
    <cellStyle name="常规 4 2 2 10 2" xfId="24916"/>
    <cellStyle name="常规 4 2 2 2" xfId="24917"/>
    <cellStyle name="常规 4 2 2 2 2" xfId="24918"/>
    <cellStyle name="常规 4 2 2 2 2 2" xfId="24919"/>
    <cellStyle name="常规 4 2 2 2 2 2 2" xfId="24920"/>
    <cellStyle name="常规 4 2 2 2 2 2 2 2" xfId="24921"/>
    <cellStyle name="超级链接 4 3 3 2" xfId="24922"/>
    <cellStyle name="常规 4 2 2 2 2 2 2 3" xfId="24923"/>
    <cellStyle name="常规 4 2 2 2 2 2 2 3 2" xfId="24924"/>
    <cellStyle name="输出 2 5 3 2" xfId="24925"/>
    <cellStyle name="常规 4 2 2 2 2 2 3" xfId="24926"/>
    <cellStyle name="常规 4 2 2 2 2 3" xfId="24927"/>
    <cellStyle name="常规 4 2 2 2 2 3 2" xfId="24928"/>
    <cellStyle name="常规 4 2 2 2 2 4" xfId="24929"/>
    <cellStyle name="常规 5 4 5 2 3 2" xfId="24930"/>
    <cellStyle name="常规 4 2 2 2 3" xfId="24931"/>
    <cellStyle name="常规 4 2 2 2 3 2" xfId="24932"/>
    <cellStyle name="常规 4 2 2 2 3 2 4 2" xfId="24933"/>
    <cellStyle name="常规 94 2 3 2" xfId="24934"/>
    <cellStyle name="常规 4 2 2 2 3 3" xfId="24935"/>
    <cellStyle name="常规 4 2 2 2 3 4" xfId="24936"/>
    <cellStyle name="常规 4 2 2 2 4" xfId="24937"/>
    <cellStyle name="常规 4 2 2 2 4 2" xfId="24938"/>
    <cellStyle name="常规 4 2 2 2 4 2 2 2" xfId="24939"/>
    <cellStyle name="常规 4 2 2 2 4 2 2 3" xfId="24940"/>
    <cellStyle name="常规 4 2 2 2 4 2 4 2" xfId="24941"/>
    <cellStyle name="常规 4 2 2 2 4 4" xfId="24942"/>
    <cellStyle name="常规 4 2 2 2 6 2 3 2" xfId="24943"/>
    <cellStyle name="常规 4 2 2 2 5" xfId="24944"/>
    <cellStyle name="常规 4 2 2 2 5 2" xfId="24945"/>
    <cellStyle name="强调文字颜色 3 3 2 2 2 2 2 3 2" xfId="24946"/>
    <cellStyle name="常规 4 2 2 2 5 2 2 3" xfId="24947"/>
    <cellStyle name="强调文字颜色 2 3 2 3 2 3" xfId="24948"/>
    <cellStyle name="常规 4 2 2 2 5 2 2 3 2" xfId="24949"/>
    <cellStyle name="输出 2 8 3 2" xfId="24950"/>
    <cellStyle name="常规 4 2 2 2 5 2 3" xfId="24951"/>
    <cellStyle name="常规 4 2 2 2 5 2 4" xfId="24952"/>
    <cellStyle name="常规 4 2 2 2 5 2 4 2" xfId="24953"/>
    <cellStyle name="常规 4 2 2 2 5 3" xfId="24954"/>
    <cellStyle name="常规 4 2 2 2 5 4" xfId="24955"/>
    <cellStyle name="货币 2 2 2 8 4 2" xfId="24956"/>
    <cellStyle name="常规 4 2 2 2 5 5" xfId="24957"/>
    <cellStyle name="常规 4 2 2 2 5 5 2" xfId="24958"/>
    <cellStyle name="常规 4 2 2 2 6" xfId="24959"/>
    <cellStyle name="常规 4 2 2 2 6 2" xfId="24960"/>
    <cellStyle name="常规 4 2 2 2 6 2 2" xfId="24961"/>
    <cellStyle name="常规 4 2 2 2 6 2 3" xfId="24962"/>
    <cellStyle name="好 6 2 2" xfId="24963"/>
    <cellStyle name="常规 4 2 2 2 6 3" xfId="24964"/>
    <cellStyle name="好 6 2 3" xfId="24965"/>
    <cellStyle name="常规 4 2 2 2 6 4" xfId="24966"/>
    <cellStyle name="好 6 2 3 2" xfId="24967"/>
    <cellStyle name="常规 4 2 2 2 6 4 2" xfId="24968"/>
    <cellStyle name="常规 4 2 2 2 7 2" xfId="24969"/>
    <cellStyle name="常规 4 2 2 3" xfId="24970"/>
    <cellStyle name="强调文字颜色 3 3 2 2 4" xfId="24971"/>
    <cellStyle name="常规 4 2 2 3 2 2" xfId="24972"/>
    <cellStyle name="强调文字颜色 3 3 2 2 4 2" xfId="24973"/>
    <cellStyle name="常规 4 2 2 3 2 2 2" xfId="24974"/>
    <cellStyle name="常规 4 2 2 3 2 2 2 2" xfId="24975"/>
    <cellStyle name="常规 4 2 2 3 2 2 2 3" xfId="24976"/>
    <cellStyle name="强调文字颜色 3 3 2 2 4 3" xfId="24977"/>
    <cellStyle name="常规 4 2 2 3 2 2 3" xfId="24978"/>
    <cellStyle name="强调文字颜色 3 3 2 2 5" xfId="24979"/>
    <cellStyle name="常规 4 2 2 3 2 3" xfId="24980"/>
    <cellStyle name="常规 4 2 2 3 2 3 2" xfId="24981"/>
    <cellStyle name="常规 4 2 2 3 3" xfId="24982"/>
    <cellStyle name="强调文字颜色 3 3 2 3 4" xfId="24983"/>
    <cellStyle name="千位分隔 3 2 10" xfId="24984"/>
    <cellStyle name="常规 4 2 2 3 3 2" xfId="24985"/>
    <cellStyle name="常规 4 2 2 3 3 2 2 2" xfId="24986"/>
    <cellStyle name="常规 4 2 2 3 3 2 2 3" xfId="24987"/>
    <cellStyle name="常规 4 2 2 3 3 2 4" xfId="24988"/>
    <cellStyle name="强调文字颜色 3 3 2 3 5" xfId="24989"/>
    <cellStyle name="千位分隔 3 2 11" xfId="24990"/>
    <cellStyle name="常规 4 2 2 3 3 3" xfId="24991"/>
    <cellStyle name="常规 4 2 2 3 3 4" xfId="24992"/>
    <cellStyle name="好 3 5 4 2" xfId="24993"/>
    <cellStyle name="常规 4 2 2 3 4" xfId="24994"/>
    <cellStyle name="强调文字颜色 3 3 2 4 4" xfId="24995"/>
    <cellStyle name="常规 4 2 2 3 4 2" xfId="24996"/>
    <cellStyle name="常规 4 2 2 3 4 2 3" xfId="24997"/>
    <cellStyle name="常规 4 2 2 3 4 2 3 2" xfId="24998"/>
    <cellStyle name="常规 4 2 2 3 4 3" xfId="24999"/>
    <cellStyle name="常规 4 2 2 3 4 4" xfId="25000"/>
    <cellStyle name="常规 4 2 2 3 5" xfId="25001"/>
    <cellStyle name="常规 4 2 2 3 5 2" xfId="25002"/>
    <cellStyle name="常规 4 2 2 3 6" xfId="25003"/>
    <cellStyle name="常规 4 2 2 4" xfId="25004"/>
    <cellStyle name="常规 4 2 2 4 2" xfId="25005"/>
    <cellStyle name="强调文字颜色 3 3 3 2 4" xfId="25006"/>
    <cellStyle name="常规 4 2 2 4 2 2" xfId="25007"/>
    <cellStyle name="常规 4 2 2 4 2 2 2" xfId="25008"/>
    <cellStyle name="常规 4 2 2 4 2 2 2 2" xfId="25009"/>
    <cellStyle name="常规 4 2 2 4 2 2 2 3" xfId="25010"/>
    <cellStyle name="常规 4 2 2 4 2 2 2 3 2" xfId="25011"/>
    <cellStyle name="输出 4 5 3 2" xfId="25012"/>
    <cellStyle name="常规 4 2 2 4 2 2 3" xfId="25013"/>
    <cellStyle name="常规 4 2 2 4 2 2 4" xfId="25014"/>
    <cellStyle name="常规 4 2 2 4 2 2 4 2" xfId="25015"/>
    <cellStyle name="强调文字颜色 3 3 3 2 5" xfId="25016"/>
    <cellStyle name="常规 4 2 2 4 2 3" xfId="25017"/>
    <cellStyle name="强调文字颜色 3 3 3 2 5 2" xfId="25018"/>
    <cellStyle name="常规 4 2 2 4 2 3 2" xfId="25019"/>
    <cellStyle name="常规 4 2 2 4 2 4" xfId="25020"/>
    <cellStyle name="常规 4 2 2 4 3" xfId="25021"/>
    <cellStyle name="强调文字颜色 3 3 3 3 4" xfId="25022"/>
    <cellStyle name="常规 4 2 2 4 3 2" xfId="25023"/>
    <cellStyle name="强调文字颜色 1 9 2 3 2" xfId="25024"/>
    <cellStyle name="常规 4 2 2 4 3 3" xfId="25025"/>
    <cellStyle name="常规 4 2 2 4 4" xfId="25026"/>
    <cellStyle name="常规 4 2 2 4 4 2" xfId="25027"/>
    <cellStyle name="常规 4 2 2 4 4 3" xfId="25028"/>
    <cellStyle name="常规 4 2 2 4 5" xfId="25029"/>
    <cellStyle name="常规 4 2 2 4 5 2" xfId="25030"/>
    <cellStyle name="常规 4 2 2 4 5 2 3 2" xfId="25031"/>
    <cellStyle name="常规 4 2 2 4 5 3" xfId="25032"/>
    <cellStyle name="常规 4 2 2 4 6" xfId="25033"/>
    <cellStyle name="常规 4 2 2 4 6 2" xfId="25034"/>
    <cellStyle name="千位分隔 3 2 6 2 4 2" xfId="25035"/>
    <cellStyle name="常规 4 2 2 5" xfId="25036"/>
    <cellStyle name="常规 4 2 2 5 2" xfId="25037"/>
    <cellStyle name="强调文字颜色 3 3 4 2 4" xfId="25038"/>
    <cellStyle name="常规 4 2 2 5 2 2" xfId="25039"/>
    <cellStyle name="强调文字颜色 3 3 4 2 4 2" xfId="25040"/>
    <cellStyle name="常规 4 2 2 5 2 2 2" xfId="25041"/>
    <cellStyle name="输出 5 5 3 2" xfId="25042"/>
    <cellStyle name="常规 4 2 2 5 2 2 3" xfId="25043"/>
    <cellStyle name="常规 4 2 2 5 2 2 3 2" xfId="25044"/>
    <cellStyle name="常规 4 2 2 5 2 3" xfId="25045"/>
    <cellStyle name="常规 4 2 2 5 2 4" xfId="25046"/>
    <cellStyle name="常规 4 2 2 5 2 4 2" xfId="25047"/>
    <cellStyle name="常规 4 2 2 5 3" xfId="25048"/>
    <cellStyle name="常规 4 2 2 5 3 2" xfId="25049"/>
    <cellStyle name="常规 4 2 2 5 4" xfId="25050"/>
    <cellStyle name="常规 4 2 2 6 2" xfId="25051"/>
    <cellStyle name="千位分隔 3 2 3 2 2 4" xfId="25052"/>
    <cellStyle name="常规 4 2 2 6 2 2" xfId="25053"/>
    <cellStyle name="千位分隔 3 2 3 2 2 4 2" xfId="25054"/>
    <cellStyle name="常规 4 2 2 6 2 2 2" xfId="25055"/>
    <cellStyle name="警告文本 2 2 2 2 4" xfId="25056"/>
    <cellStyle name="常规 4 2 2 6 2 2 3 2" xfId="25057"/>
    <cellStyle name="常规 4 2 2 6 2 3" xfId="25058"/>
    <cellStyle name="常规 4 2 2 6 3" xfId="25059"/>
    <cellStyle name="常规 4 2 2 6 3 2" xfId="25060"/>
    <cellStyle name="常规 4 2 2 6 4" xfId="25061"/>
    <cellStyle name="千位分隔 3 2 3 3 2 4 2" xfId="25062"/>
    <cellStyle name="常规 4 2 2 7 2 2 2" xfId="25063"/>
    <cellStyle name="强调文字颜色 5 5 2 3 4 2" xfId="25064"/>
    <cellStyle name="常规 4 2 2 7 2 2 3" xfId="25065"/>
    <cellStyle name="警告文本 3 2 2 2 4" xfId="25066"/>
    <cellStyle name="常规 4 2 2 7 2 2 3 2" xfId="25067"/>
    <cellStyle name="常规 4 2 2 7 2 3" xfId="25068"/>
    <cellStyle name="常规 4 2 2 7 2 4 2" xfId="25069"/>
    <cellStyle name="常规 4 2 2 7 4" xfId="25070"/>
    <cellStyle name="常规 4 2 2 8" xfId="25071"/>
    <cellStyle name="常规 4 2 2 8 2" xfId="25072"/>
    <cellStyle name="强调文字颜色 5 3 2 2 3 4" xfId="25073"/>
    <cellStyle name="常规 4 2 2 8 2 2" xfId="25074"/>
    <cellStyle name="强调文字颜色 5 3 2 2 3 4 2" xfId="25075"/>
    <cellStyle name="常规 4 2 2 8 2 2 2" xfId="25076"/>
    <cellStyle name="常规 4 2 2 8 2 3" xfId="25077"/>
    <cellStyle name="货币 3 4 3 2 2 3 2" xfId="25078"/>
    <cellStyle name="常规 4 2 2 8 3" xfId="25079"/>
    <cellStyle name="千位分隔 4 2 10" xfId="25080"/>
    <cellStyle name="常规 4 2 2 8 3 2" xfId="25081"/>
    <cellStyle name="常规 4 2 2 8 4" xfId="25082"/>
    <cellStyle name="常规 4 2 2 8 4 2" xfId="25083"/>
    <cellStyle name="常规 4 2 2 8 4 3" xfId="25084"/>
    <cellStyle name="常规 4 2 2 8 5" xfId="25085"/>
    <cellStyle name="常规 4 2 2 9 2 2" xfId="25086"/>
    <cellStyle name="检查单元格 4 4" xfId="25087"/>
    <cellStyle name="常规 4 2 2 9 2 3" xfId="25088"/>
    <cellStyle name="检查单元格 4 5" xfId="25089"/>
    <cellStyle name="检查单元格 4 2 2 2 2 3" xfId="25090"/>
    <cellStyle name="常规 4 2 2 9 3" xfId="25091"/>
    <cellStyle name="常规 4 2 2 9 4" xfId="25092"/>
    <cellStyle name="常规 4 2 2 9 4 2" xfId="25093"/>
    <cellStyle name="检查单元格 6 4" xfId="25094"/>
    <cellStyle name="常规 4 2 3 2 2" xfId="25095"/>
    <cellStyle name="常规 4 2 3 2 2 4" xfId="25096"/>
    <cellStyle name="常规 4 2 3 2 3" xfId="25097"/>
    <cellStyle name="适中 6 4 3" xfId="25098"/>
    <cellStyle name="常规 4 2 3 2 3 2" xfId="25099"/>
    <cellStyle name="好 3 6 3 2" xfId="25100"/>
    <cellStyle name="常规 4 2 3 2 4" xfId="25101"/>
    <cellStyle name="常规 4 2 3 3" xfId="25102"/>
    <cellStyle name="常规 4 2 3 3 2" xfId="25103"/>
    <cellStyle name="适中 7 3 3" xfId="25104"/>
    <cellStyle name="强调文字颜色 3 4 2 2 4" xfId="25105"/>
    <cellStyle name="常规 4 2 3 3 2 2" xfId="25106"/>
    <cellStyle name="适中 7 3 3 2" xfId="25107"/>
    <cellStyle name="常规 5 2 8 3" xfId="25108"/>
    <cellStyle name="常规 4 2 3 3 2 2 2" xfId="25109"/>
    <cellStyle name="强调文字颜色 6 2 2 2 2 2 2" xfId="25110"/>
    <cellStyle name="常规 5 2 8 4" xfId="25111"/>
    <cellStyle name="常规 4 2 3 3 2 2 3" xfId="25112"/>
    <cellStyle name="强调文字颜色 3 4 2 2 5" xfId="25113"/>
    <cellStyle name="常规 4 2 3 3 2 3" xfId="25114"/>
    <cellStyle name="常规 4 2 3 3 2 4 2" xfId="25115"/>
    <cellStyle name="常规 4 2 3 3 3" xfId="25116"/>
    <cellStyle name="强调文字颜色 3 4 2 3 4" xfId="25117"/>
    <cellStyle name="常规 4 2 3 3 3 2" xfId="25118"/>
    <cellStyle name="常规 4 2 3 3 4" xfId="25119"/>
    <cellStyle name="货币 2 2 5 2 2" xfId="25120"/>
    <cellStyle name="常规 4 2 3 4" xfId="25121"/>
    <cellStyle name="货币 2 2 5 2 2 2" xfId="25122"/>
    <cellStyle name="常规 4 2 3 4 2" xfId="25123"/>
    <cellStyle name="货币 2 2 5 2 2 3" xfId="25124"/>
    <cellStyle name="常规 4 2 3 4 3" xfId="25125"/>
    <cellStyle name="常规 59" xfId="25126"/>
    <cellStyle name="常规 64" xfId="25127"/>
    <cellStyle name="常规 4 2 3 4 3 2" xfId="25128"/>
    <cellStyle name="货币 2 2 5 2 2 4" xfId="25129"/>
    <cellStyle name="常规 4 2 3 4 4" xfId="25130"/>
    <cellStyle name="常规 4 2 3 5 2 2" xfId="25131"/>
    <cellStyle name="常规 4 2 3 5 2 3" xfId="25132"/>
    <cellStyle name="货币 2 2 5 2 3 3" xfId="25133"/>
    <cellStyle name="货币 2 2 2 3 2 2 2 2" xfId="25134"/>
    <cellStyle name="常规 4 2 3 5 3" xfId="25135"/>
    <cellStyle name="货币 2 2 2 3 2 2 2 3" xfId="25136"/>
    <cellStyle name="常规 4 2 3 5 4" xfId="25137"/>
    <cellStyle name="货币 2 2 2 3 2 2 2 3 2" xfId="25138"/>
    <cellStyle name="常规 4 2 3 5 4 2" xfId="25139"/>
    <cellStyle name="货币 2 2 5 2 4 2" xfId="25140"/>
    <cellStyle name="常规 4 2 3 6 2" xfId="25141"/>
    <cellStyle name="千位分隔 3 2 4 2 2 4" xfId="25142"/>
    <cellStyle name="常规 4 2 3 6 2 2" xfId="25143"/>
    <cellStyle name="常规 4 2 3 6 2 3" xfId="25144"/>
    <cellStyle name="常规 4 2 3 6 2 3 2" xfId="25145"/>
    <cellStyle name="常规 4 2 3 6 3" xfId="25146"/>
    <cellStyle name="汇总 2 3 2 2 2 3 2" xfId="25147"/>
    <cellStyle name="常规 4 2 3 6 4" xfId="25148"/>
    <cellStyle name="货币 2 2 5 2 5" xfId="25149"/>
    <cellStyle name="常规 4 2 3 7" xfId="25150"/>
    <cellStyle name="货币 2 2 2 3 2 2 4 2" xfId="25151"/>
    <cellStyle name="常规 4 2 3 7 3" xfId="25152"/>
    <cellStyle name="常规 4 2 3 7 3 2" xfId="25153"/>
    <cellStyle name="常规 4 2 4 2" xfId="25154"/>
    <cellStyle name="常规 4 2 4 2 2" xfId="25155"/>
    <cellStyle name="常规 4 2 4 2 2 2 3" xfId="25156"/>
    <cellStyle name="常规 4 2 4 2 2 2 3 2" xfId="25157"/>
    <cellStyle name="常规 4 2 4 2 2 4" xfId="25158"/>
    <cellStyle name="常规 4 2 4 2 2 4 2" xfId="25159"/>
    <cellStyle name="常规 4 2 4 2 4" xfId="25160"/>
    <cellStyle name="常规 4 2 4 3" xfId="25161"/>
    <cellStyle name="常规 4 2 4 3 2" xfId="25162"/>
    <cellStyle name="常规 4 2 4 3 2 2 2" xfId="25163"/>
    <cellStyle name="强调文字颜色 6 2 3 2 2 2 2" xfId="25164"/>
    <cellStyle name="常规 4 2 4 3 2 2 3" xfId="25165"/>
    <cellStyle name="强调文字颜色 6 2 3 2 2 2 2 2" xfId="25166"/>
    <cellStyle name="常规 4 2 4 3 2 2 3 2" xfId="25167"/>
    <cellStyle name="强调文字颜色 3 5 2 2 5" xfId="25168"/>
    <cellStyle name="常规 4 2 4 3 2 3" xfId="25169"/>
    <cellStyle name="常规 4 2 4 3 2 4 2" xfId="25170"/>
    <cellStyle name="常规 4 2 4 3 3" xfId="25171"/>
    <cellStyle name="强调文字颜色 3 5 2 3 4" xfId="25172"/>
    <cellStyle name="常规 4 2 4 3 3 2" xfId="25173"/>
    <cellStyle name="好 4 3 2 2 3 2" xfId="25174"/>
    <cellStyle name="常规 4 2 4 3 4" xfId="25175"/>
    <cellStyle name="货币 2 2 5 3 2" xfId="25176"/>
    <cellStyle name="常规 4 2 4 4" xfId="25177"/>
    <cellStyle name="货币 2 2 5 3 2 2" xfId="25178"/>
    <cellStyle name="常规 4 2 4 4 2" xfId="25179"/>
    <cellStyle name="强调文字颜色 3 5 3 2 4" xfId="25180"/>
    <cellStyle name="货币 2 2 5 3 2 2 2" xfId="25181"/>
    <cellStyle name="常规 4 2 4 4 2 2" xfId="25182"/>
    <cellStyle name="强调文字颜色 3 5 3 2 4 2" xfId="25183"/>
    <cellStyle name="常规 4 2 4 4 2 2 2" xfId="25184"/>
    <cellStyle name="强调文字颜色 6 2 3 3 2 2 2" xfId="25185"/>
    <cellStyle name="常规 4 2 4 4 2 2 3" xfId="25186"/>
    <cellStyle name="常规 4 2 4 4 2 2 3 2" xfId="25187"/>
    <cellStyle name="货币 2 2 5 3 2 2 3" xfId="25188"/>
    <cellStyle name="常规 4 2 4 4 2 3" xfId="25189"/>
    <cellStyle name="常规 4 2 4 4 2 4" xfId="25190"/>
    <cellStyle name="常规 4 2 4 4 2 4 2" xfId="25191"/>
    <cellStyle name="货币 2 2 5 3 2 3" xfId="25192"/>
    <cellStyle name="常规 4 2 4 4 3" xfId="25193"/>
    <cellStyle name="常规 4 2 4 4 3 2" xfId="25194"/>
    <cellStyle name="货币 2 2 5 3 2 4" xfId="25195"/>
    <cellStyle name="常规 4 2 4 4 4" xfId="25196"/>
    <cellStyle name="货币 2 2 5 3 3 2" xfId="25197"/>
    <cellStyle name="常规 4 2 4 5 2" xfId="25198"/>
    <cellStyle name="常规 4 2 4 5 2 2" xfId="25199"/>
    <cellStyle name="常规 4 2 4 5 2 3" xfId="25200"/>
    <cellStyle name="常规 4 2 4 5 2 3 2" xfId="25201"/>
    <cellStyle name="货币 2 2 5 3 3 3" xfId="25202"/>
    <cellStyle name="常规 4 2 4 5 3" xfId="25203"/>
    <cellStyle name="常规 4 2 4 5 4 2" xfId="25204"/>
    <cellStyle name="货币 2 2 5 3 5" xfId="25205"/>
    <cellStyle name="常规 4 2 4 7" xfId="25206"/>
    <cellStyle name="常规 4 2 5" xfId="25207"/>
    <cellStyle name="货币 4 2 4 2 2 4 2" xfId="25208"/>
    <cellStyle name="强调文字颜色 2 5 2 2 3 3 2" xfId="25209"/>
    <cellStyle name="常规 4 2 6" xfId="25210"/>
    <cellStyle name="常规 4 2 6 4 2 2 3 2" xfId="25211"/>
    <cellStyle name="常规 4 2 6 5 4 2" xfId="25212"/>
    <cellStyle name="强调文字颜色 5 4 3 2 2 2" xfId="25213"/>
    <cellStyle name="常规 4 2 6 7" xfId="25214"/>
    <cellStyle name="检查单元格 3 2 3 2 4 2" xfId="25215"/>
    <cellStyle name="常规 4 2 7" xfId="25216"/>
    <cellStyle name="强调文字颜色 6 5 3 5 2" xfId="25217"/>
    <cellStyle name="常规 4 2 8" xfId="25218"/>
    <cellStyle name="常规 4 2 9" xfId="25219"/>
    <cellStyle name="输出 4 4 4" xfId="25220"/>
    <cellStyle name="常规 4 3 2" xfId="25221"/>
    <cellStyle name="输出 4 4 4 2" xfId="25222"/>
    <cellStyle name="常规 4 3 2 2" xfId="25223"/>
    <cellStyle name="常规 4 3 2 2 2" xfId="25224"/>
    <cellStyle name="常规 4 3 2 2 2 2" xfId="25225"/>
    <cellStyle name="千位分隔 2 2 2 4 3" xfId="25226"/>
    <cellStyle name="常规 4 3 2 2 2 3" xfId="25227"/>
    <cellStyle name="千位分隔 2 2 2 4 4" xfId="25228"/>
    <cellStyle name="常规 84 2 2" xfId="25229"/>
    <cellStyle name="常规 48 2 4" xfId="25230"/>
    <cellStyle name="常规 4 3 2 2 2 3 2" xfId="25231"/>
    <cellStyle name="常规 5 4 6 2 3 2" xfId="25232"/>
    <cellStyle name="常规 4 3 2 2 3" xfId="25233"/>
    <cellStyle name="好 4 5 3 2" xfId="25234"/>
    <cellStyle name="常规 4 3 2 2 4" xfId="25235"/>
    <cellStyle name="常规 4 3 2 2 4 2" xfId="25236"/>
    <cellStyle name="千位分隔 2 2 2 6 3" xfId="25237"/>
    <cellStyle name="常规 4 3 2 3" xfId="25238"/>
    <cellStyle name="常规 4 3 2 3 2" xfId="25239"/>
    <cellStyle name="强调文字颜色 4 3 2 2 4" xfId="25240"/>
    <cellStyle name="常规 4 3 2 3 2 2" xfId="25241"/>
    <cellStyle name="千位分隔 2 2 3 4 3" xfId="25242"/>
    <cellStyle name="常规 85 2 2" xfId="25243"/>
    <cellStyle name="常规 90 2 2" xfId="25244"/>
    <cellStyle name="强调文字颜色 4 3 2 2 5" xfId="25245"/>
    <cellStyle name="常规 4 3 2 3 2 3" xfId="25246"/>
    <cellStyle name="千位分隔 2 2 3 4 4" xfId="25247"/>
    <cellStyle name="常规 4 3 2 3 2 3 2" xfId="25248"/>
    <cellStyle name="千位分隔 2 2 3 4 4 2" xfId="25249"/>
    <cellStyle name="常规 4 3 2 3 3" xfId="25250"/>
    <cellStyle name="常规 4 3 2 3 4" xfId="25251"/>
    <cellStyle name="强调文字颜色 4 3 2 4 4" xfId="25252"/>
    <cellStyle name="常规 4 3 2 3 4 2" xfId="25253"/>
    <cellStyle name="千位分隔 2 2 3 6 3" xfId="25254"/>
    <cellStyle name="常规 4 3 2 4" xfId="25255"/>
    <cellStyle name="常规 4 3 2 4 2" xfId="25256"/>
    <cellStyle name="常规 4 3 2 5" xfId="25257"/>
    <cellStyle name="常规 4 3 3 2" xfId="25258"/>
    <cellStyle name="常规 4 3 3 2 2" xfId="25259"/>
    <cellStyle name="常规 4 3 3 2 2 2" xfId="25260"/>
    <cellStyle name="常规 4 3 3 2 2 3" xfId="25261"/>
    <cellStyle name="常规 4 3 3 2 3" xfId="25262"/>
    <cellStyle name="常规 5 2 4 4 2 2 3 2" xfId="25263"/>
    <cellStyle name="常规 4 3 3 2 4" xfId="25264"/>
    <cellStyle name="常规 4 3 3 2 4 2" xfId="25265"/>
    <cellStyle name="常规 4 3 3 3" xfId="25266"/>
    <cellStyle name="常规 4 3 3 3 2" xfId="25267"/>
    <cellStyle name="货币 2 2 6 2 2" xfId="25268"/>
    <cellStyle name="常规 4 3 3 4" xfId="25269"/>
    <cellStyle name="常规 4 3 5 2 3 3" xfId="25270"/>
    <cellStyle name="货币 2 2 6 4 2 3" xfId="25271"/>
    <cellStyle name="常规 4 3 5 4 3" xfId="25272"/>
    <cellStyle name="常规 4 3 6 2 3 2" xfId="25273"/>
    <cellStyle name="常规 4 4" xfId="25274"/>
    <cellStyle name="常规 4 4 2" xfId="25275"/>
    <cellStyle name="常规 4 4 2 2" xfId="25276"/>
    <cellStyle name="常规 4 4 2 2 2" xfId="25277"/>
    <cellStyle name="常规 4 4 2 2 3" xfId="25278"/>
    <cellStyle name="常规 4 4 2 4" xfId="25279"/>
    <cellStyle name="常规 4 4 2 4 2" xfId="25280"/>
    <cellStyle name="常规 4 4 3" xfId="25281"/>
    <cellStyle name="常规 4 4 3 2" xfId="25282"/>
    <cellStyle name="常规 4 4 3 2 2" xfId="25283"/>
    <cellStyle name="常规 4 4 3 2 3" xfId="25284"/>
    <cellStyle name="常规 4 4 3 2 3 2" xfId="25285"/>
    <cellStyle name="强调文字颜色 4 2 8 3" xfId="25286"/>
    <cellStyle name="常规 4 4 3 3" xfId="25287"/>
    <cellStyle name="货币 2 2 7 2 2" xfId="25288"/>
    <cellStyle name="常规 4 4 3 4" xfId="25289"/>
    <cellStyle name="货币 2 2 7 2 2 2" xfId="25290"/>
    <cellStyle name="常规 4 4 3 4 2" xfId="25291"/>
    <cellStyle name="常规 4 5 2 4 3" xfId="25292"/>
    <cellStyle name="货币 4 4 4 2 2 2" xfId="25293"/>
    <cellStyle name="常规 4 5 3 2 3 2" xfId="25294"/>
    <cellStyle name="货币 2 2 8 2 2 2" xfId="25295"/>
    <cellStyle name="常规 4 5 3 4 2" xfId="25296"/>
    <cellStyle name="常规 4 6 3 2 2" xfId="25297"/>
    <cellStyle name="计算 3 3 3 2 3 2" xfId="25298"/>
    <cellStyle name="常规 4 6 3 3" xfId="25299"/>
    <cellStyle name="货币 2 2 9 2 2" xfId="25300"/>
    <cellStyle name="常规 4 6 3 4" xfId="25301"/>
    <cellStyle name="货币 2 2 9 2 2 2" xfId="25302"/>
    <cellStyle name="常规 4 6 3 4 2" xfId="25303"/>
    <cellStyle name="强调文字颜色 5 7" xfId="25304"/>
    <cellStyle name="常规 4_征收计划表8" xfId="25305"/>
    <cellStyle name="警告文本 2 3 3 3" xfId="25306"/>
    <cellStyle name="常规 44 2 2 2" xfId="25307"/>
    <cellStyle name="常规 44 2 2 3" xfId="25308"/>
    <cellStyle name="货币 2 6 2 2 2 3" xfId="25309"/>
    <cellStyle name="常规 44 2 2 3 2" xfId="25310"/>
    <cellStyle name="常规 44 2 4 2" xfId="25311"/>
    <cellStyle name="强调文字颜色 2 3 2 3 5" xfId="25312"/>
    <cellStyle name="常规 44 3 3 2" xfId="25313"/>
    <cellStyle name="常规 44 5" xfId="25314"/>
    <cellStyle name="常规 44 5 2" xfId="25315"/>
    <cellStyle name="警告文本 3 3 3 3" xfId="25316"/>
    <cellStyle name="常规 45 2 2 2" xfId="25317"/>
    <cellStyle name="常规 50 2 2 2" xfId="25318"/>
    <cellStyle name="货币 2 7 2 2 2 3" xfId="25319"/>
    <cellStyle name="常规 45 2 2 3 2" xfId="25320"/>
    <cellStyle name="常规 50 2 2 3 2" xfId="25321"/>
    <cellStyle name="常规 45 3 2" xfId="25322"/>
    <cellStyle name="常规 50 3 2" xfId="25323"/>
    <cellStyle name="常规 45 3 3" xfId="25324"/>
    <cellStyle name="常规 50 3 3" xfId="25325"/>
    <cellStyle name="常规 45 3 3 2" xfId="25326"/>
    <cellStyle name="常规 50 3 3 2" xfId="25327"/>
    <cellStyle name="强调文字颜色 5 5 2 2 2 2 2" xfId="25328"/>
    <cellStyle name="常规 45 4" xfId="25329"/>
    <cellStyle name="常规 50 4" xfId="25330"/>
    <cellStyle name="强调文字颜色 5 5 2 2 2 2 3" xfId="25331"/>
    <cellStyle name="常规 45 5" xfId="25332"/>
    <cellStyle name="常规 50 5" xfId="25333"/>
    <cellStyle name="强调文字颜色 5 5 2 2 2 2 3 2" xfId="25334"/>
    <cellStyle name="常规 45 5 2" xfId="25335"/>
    <cellStyle name="强调文字颜色 5 2 7 2 3 2" xfId="25336"/>
    <cellStyle name="常规 46 2 2" xfId="25337"/>
    <cellStyle name="常规 51 2 2" xfId="25338"/>
    <cellStyle name="常规 46 2 3" xfId="25339"/>
    <cellStyle name="常规 51 2 3" xfId="25340"/>
    <cellStyle name="常规 46 2 3 2" xfId="25341"/>
    <cellStyle name="常规 46 3" xfId="25342"/>
    <cellStyle name="常规 51 3" xfId="25343"/>
    <cellStyle name="常规 46 4" xfId="25344"/>
    <cellStyle name="常规 51 4" xfId="25345"/>
    <cellStyle name="链接单元格 2 3" xfId="25346"/>
    <cellStyle name="常规 46 4 2" xfId="25347"/>
    <cellStyle name="常规 51 4 2" xfId="25348"/>
    <cellStyle name="常规 47 2 2" xfId="25349"/>
    <cellStyle name="常规 52 2 2" xfId="25350"/>
    <cellStyle name="常规 47 3" xfId="25351"/>
    <cellStyle name="常规 52 3" xfId="25352"/>
    <cellStyle name="强调文字颜色 5 5 2 2 2 4 2" xfId="25353"/>
    <cellStyle name="常规 47 4" xfId="25354"/>
    <cellStyle name="常规 52 4" xfId="25355"/>
    <cellStyle name="常规 47 4 2" xfId="25356"/>
    <cellStyle name="常规 52 4 2" xfId="25357"/>
    <cellStyle name="常规 48" xfId="25358"/>
    <cellStyle name="常规 53" xfId="25359"/>
    <cellStyle name="常规 6 3 2 3" xfId="25360"/>
    <cellStyle name="常规 48 2" xfId="25361"/>
    <cellStyle name="常规 53 2" xfId="25362"/>
    <cellStyle name="常规 6 3 2 3 2" xfId="25363"/>
    <cellStyle name="常规 48 2 2" xfId="25364"/>
    <cellStyle name="常规 53 2 2" xfId="25365"/>
    <cellStyle name="常规 48 2 2 2" xfId="25366"/>
    <cellStyle name="常规 48 2 2 3" xfId="25367"/>
    <cellStyle name="常规 48 2 2 3 2" xfId="25368"/>
    <cellStyle name="常规 48 2 3" xfId="25369"/>
    <cellStyle name="常规 48 3" xfId="25370"/>
    <cellStyle name="常规 53 3" xfId="25371"/>
    <cellStyle name="后继超级链接 6 3 2" xfId="25372"/>
    <cellStyle name="常规 6 3 2 4" xfId="25373"/>
    <cellStyle name="常规 48 3 2" xfId="25374"/>
    <cellStyle name="常规 53 3 2" xfId="25375"/>
    <cellStyle name="常规 48 3 2 2" xfId="25376"/>
    <cellStyle name="常规 48 3 2 3" xfId="25377"/>
    <cellStyle name="常规 48 3 2 3 2" xfId="25378"/>
    <cellStyle name="货币 4 6 2 2 2 2" xfId="25379"/>
    <cellStyle name="常规 48 3 3" xfId="25380"/>
    <cellStyle name="千位分隔 2 2 2 4 5 2" xfId="25381"/>
    <cellStyle name="货币 4 6 2 2 2 3" xfId="25382"/>
    <cellStyle name="常规 48 3 4" xfId="25383"/>
    <cellStyle name="常规 48 4" xfId="25384"/>
    <cellStyle name="常规 53 4" xfId="25385"/>
    <cellStyle name="货币 2 3 4 2 2 2 3" xfId="25386"/>
    <cellStyle name="常规 48 4 2" xfId="25387"/>
    <cellStyle name="常规 48 4 3" xfId="25388"/>
    <cellStyle name="常规 48 4 3 2" xfId="25389"/>
    <cellStyle name="常规 48 6" xfId="25390"/>
    <cellStyle name="常规 48 6 2" xfId="25391"/>
    <cellStyle name="常规 49" xfId="25392"/>
    <cellStyle name="常规 54" xfId="25393"/>
    <cellStyle name="常规 6 3 3 3" xfId="25394"/>
    <cellStyle name="常规 49 2" xfId="25395"/>
    <cellStyle name="常规 54 2" xfId="25396"/>
    <cellStyle name="常规 49 2 2" xfId="25397"/>
    <cellStyle name="常规 54 2 2" xfId="25398"/>
    <cellStyle name="常规 49 2 2 2" xfId="25399"/>
    <cellStyle name="常规 49 2 2 3" xfId="25400"/>
    <cellStyle name="千位分隔 6 2 4" xfId="25401"/>
    <cellStyle name="常规 49 2 2 3 2" xfId="25402"/>
    <cellStyle name="常规 49 2 3" xfId="25403"/>
    <cellStyle name="常规 54 2 3" xfId="25404"/>
    <cellStyle name="常规 49 2 4" xfId="25405"/>
    <cellStyle name="常规 49 3" xfId="25406"/>
    <cellStyle name="常规 54 3" xfId="25407"/>
    <cellStyle name="常规 49 3 2" xfId="25408"/>
    <cellStyle name="常规 54 3 2" xfId="25409"/>
    <cellStyle name="常规 49 3 3" xfId="25410"/>
    <cellStyle name="常规 54 3 3" xfId="25411"/>
    <cellStyle name="常规 49 3 3 2" xfId="25412"/>
    <cellStyle name="常规 54 3 3 2" xfId="25413"/>
    <cellStyle name="常规 49 4" xfId="25414"/>
    <cellStyle name="常规 54 4" xfId="25415"/>
    <cellStyle name="常规 49 4 2" xfId="25416"/>
    <cellStyle name="货币 4 6 2 3 3 2" xfId="25417"/>
    <cellStyle name="常规 49 4 3" xfId="25418"/>
    <cellStyle name="常规 49 4 3 2" xfId="25419"/>
    <cellStyle name="常规 49 5" xfId="25420"/>
    <cellStyle name="常规 54 5" xfId="25421"/>
    <cellStyle name="常规 49 6" xfId="25422"/>
    <cellStyle name="常规 49 6 2" xfId="25423"/>
    <cellStyle name="常规 5" xfId="25424"/>
    <cellStyle name="常规 5 10 2 2" xfId="25425"/>
    <cellStyle name="常规 5 10 2 3" xfId="25426"/>
    <cellStyle name="常规 5 10 2 3 2" xfId="25427"/>
    <cellStyle name="常规 5 10 3" xfId="25428"/>
    <cellStyle name="常规 5 10 4" xfId="25429"/>
    <cellStyle name="常规 5 11 2" xfId="25430"/>
    <cellStyle name="常规 5 11 3" xfId="25431"/>
    <cellStyle name="常规 5 11 3 2" xfId="25432"/>
    <cellStyle name="货币 3 6 4 2 3" xfId="25433"/>
    <cellStyle name="常规 5 12 2" xfId="25434"/>
    <cellStyle name="常规 5 2 10 2" xfId="25435"/>
    <cellStyle name="常规 5 2 2 2 2" xfId="25436"/>
    <cellStyle name="常规 5 4 2 4" xfId="25437"/>
    <cellStyle name="常规 5 2 2 2 2 2" xfId="25438"/>
    <cellStyle name="常规 5 2 2 2 2 2 2" xfId="25439"/>
    <cellStyle name="货币 4 5 3 2 2 2" xfId="25440"/>
    <cellStyle name="货币 4 3 9 2" xfId="25441"/>
    <cellStyle name="常规 5 2 2 2 2 2 3" xfId="25442"/>
    <cellStyle name="常规 5 2 2 2 2 2 3 2" xfId="25443"/>
    <cellStyle name="常规 5 2 2 2 2 3" xfId="25444"/>
    <cellStyle name="常规 5 2 2 2 2 4" xfId="25445"/>
    <cellStyle name="常规 5 2 2 2 2 4 2" xfId="25446"/>
    <cellStyle name="货币 2 3 7 2" xfId="25447"/>
    <cellStyle name="常规 5 2 2 2 3" xfId="25448"/>
    <cellStyle name="货币 2 3 7 2 2" xfId="25449"/>
    <cellStyle name="常规 5 4 3 4" xfId="25450"/>
    <cellStyle name="常规 5 2 2 2 3 2" xfId="25451"/>
    <cellStyle name="货币 2 3 7 3" xfId="25452"/>
    <cellStyle name="常规 5 2 2 2 4" xfId="25453"/>
    <cellStyle name="常规 5 2 2 3 2 2 3" xfId="25454"/>
    <cellStyle name="常规 5 2 2 3 2 2 3 2" xfId="25455"/>
    <cellStyle name="常规 5 2 2 3 2 4" xfId="25456"/>
    <cellStyle name="常规 5 2 2 3 2 4 2" xfId="25457"/>
    <cellStyle name="货币 2 3 8 2" xfId="25458"/>
    <cellStyle name="常规 5 2 2 3 3" xfId="25459"/>
    <cellStyle name="货币 2 3 8 2 2" xfId="25460"/>
    <cellStyle name="常规 5 5 3 4" xfId="25461"/>
    <cellStyle name="常规 5 2 2 3 3 2" xfId="25462"/>
    <cellStyle name="常规 5 2 2 4 2" xfId="25463"/>
    <cellStyle name="常规 5 6 2 4" xfId="25464"/>
    <cellStyle name="常规 5 2 2 4 2 2" xfId="25465"/>
    <cellStyle name="常规 5 2 2 4 2 2 2" xfId="25466"/>
    <cellStyle name="常规 5 2 2 4 2 2 3" xfId="25467"/>
    <cellStyle name="常规 5 2 2 4 2 2 3 2" xfId="25468"/>
    <cellStyle name="常规 5 2 2 4 2 3" xfId="25469"/>
    <cellStyle name="常规 7 2 2 5 2" xfId="25470"/>
    <cellStyle name="货币 2 3 9 2" xfId="25471"/>
    <cellStyle name="常规 5 2 2 4 3" xfId="25472"/>
    <cellStyle name="常规 5 6 3 4" xfId="25473"/>
    <cellStyle name="常规 5 2 2 4 3 2" xfId="25474"/>
    <cellStyle name="千位分隔 3 2 7 2 4 2" xfId="25475"/>
    <cellStyle name="常规 5 2 2 5" xfId="25476"/>
    <cellStyle name="常规 5 2 2 5 2" xfId="25477"/>
    <cellStyle name="常规 5 7 2 4" xfId="25478"/>
    <cellStyle name="常规 5 2 2 5 2 2" xfId="25479"/>
    <cellStyle name="常规 5 2 2 5 2 2 2 2" xfId="25480"/>
    <cellStyle name="输出 4 2 3 2 3 2" xfId="25481"/>
    <cellStyle name="常规 5 2 2 5 2 2 3" xfId="25482"/>
    <cellStyle name="常规 5 2 2 5 2 2 3 3" xfId="25483"/>
    <cellStyle name="货币 2 5 5 2 3 2" xfId="25484"/>
    <cellStyle name="常规 5 2 2 5 2 3" xfId="25485"/>
    <cellStyle name="常规 5 2 2 5 2 3 2" xfId="25486"/>
    <cellStyle name="常规 5 2 2 5 2 4" xfId="25487"/>
    <cellStyle name="常规 5 2 2 5 2 4 2" xfId="25488"/>
    <cellStyle name="好 2 4 3 3 2" xfId="25489"/>
    <cellStyle name="常规 5 2 2 5 2 4 3" xfId="25490"/>
    <cellStyle name="常规 5 2 2 5 2 5" xfId="25491"/>
    <cellStyle name="常规 5 2 2 5 3" xfId="25492"/>
    <cellStyle name="常规 5 2 2 5 3 2" xfId="25493"/>
    <cellStyle name="输出 2 2 2 2 5 2" xfId="25494"/>
    <cellStyle name="常规 5 2 2 5 3 3" xfId="25495"/>
    <cellStyle name="常规 5 2 2 5 5" xfId="25496"/>
    <cellStyle name="计算 2 2 3 3 3" xfId="25497"/>
    <cellStyle name="常规 5 2 2 5 5 2" xfId="25498"/>
    <cellStyle name="常规 5 2 2 6" xfId="25499"/>
    <cellStyle name="常规 5 2 2 6 2" xfId="25500"/>
    <cellStyle name="千位分隔 4 2 3 2 2 4" xfId="25501"/>
    <cellStyle name="常规 5 8 2 4" xfId="25502"/>
    <cellStyle name="常规 5 2 2 6 2 2" xfId="25503"/>
    <cellStyle name="千位分隔 4 2 3 2 2 4 2" xfId="25504"/>
    <cellStyle name="常规 5 8 2 4 2" xfId="25505"/>
    <cellStyle name="常规 5 2 2 6 2 2 2" xfId="25506"/>
    <cellStyle name="输出 2 2 2 3 4 2" xfId="25507"/>
    <cellStyle name="常规 5 2 2 6 2 3" xfId="25508"/>
    <cellStyle name="常规 5 2 2 6 2 3 2" xfId="25509"/>
    <cellStyle name="警告文本 2 3 5 2" xfId="25510"/>
    <cellStyle name="常规 5 2 2 6 2 3 3" xfId="25511"/>
    <cellStyle name="常规 5 2 2 6 2 4" xfId="25512"/>
    <cellStyle name="常规 5 2 2 6 3" xfId="25513"/>
    <cellStyle name="常规 5 2 2 6 3 2" xfId="25514"/>
    <cellStyle name="常规 5 2 2 6 4" xfId="25515"/>
    <cellStyle name="常规 5 2 2 6 4 3" xfId="25516"/>
    <cellStyle name="常规 5 2 2 6 5" xfId="25517"/>
    <cellStyle name="常规 5 2 2 7" xfId="25518"/>
    <cellStyle name="常规 5 2 2 7 2" xfId="25519"/>
    <cellStyle name="常规 5 2 2 7 3" xfId="25520"/>
    <cellStyle name="常规 5 2 2 7 3 2" xfId="25521"/>
    <cellStyle name="常规 5 2 2 8" xfId="25522"/>
    <cellStyle name="常规 5 2 2 8 2" xfId="25523"/>
    <cellStyle name="常规 5 2 3 2 2" xfId="25524"/>
    <cellStyle name="常规 98 3" xfId="25525"/>
    <cellStyle name="常规 5 2 3 2 2 2" xfId="25526"/>
    <cellStyle name="常规 5 2 3 2 2 2 2" xfId="25527"/>
    <cellStyle name="货币 4 6 3 2 2 2" xfId="25528"/>
    <cellStyle name="常规 5 2 3 2 2 2 3" xfId="25529"/>
    <cellStyle name="常规 98 4" xfId="25530"/>
    <cellStyle name="常规 5 2 3 2 2 3" xfId="25531"/>
    <cellStyle name="常规 5 2 3 2 2 4" xfId="25532"/>
    <cellStyle name="常规 5 2 3 2 2 4 2" xfId="25533"/>
    <cellStyle name="货币 2 4 7 2" xfId="25534"/>
    <cellStyle name="常规 5 2 3 2 3" xfId="25535"/>
    <cellStyle name="常规 99 3" xfId="25536"/>
    <cellStyle name="常规 6 4 3 4" xfId="25537"/>
    <cellStyle name="常规 5 2 3 2 3 2" xfId="25538"/>
    <cellStyle name="常规 5 2 3 2 4" xfId="25539"/>
    <cellStyle name="常规 5 2 3 3" xfId="25540"/>
    <cellStyle name="常规 5 2 3 3 2" xfId="25541"/>
    <cellStyle name="货币 4 6 4 2 2 2" xfId="25542"/>
    <cellStyle name="常规 5 2 3 3 2 2 3" xfId="25543"/>
    <cellStyle name="常规 5 2 3 3 2 2 3 2" xfId="25544"/>
    <cellStyle name="常规 5 2 3 3 2 4" xfId="25545"/>
    <cellStyle name="常规 5 2 3 3 2 4 2" xfId="25546"/>
    <cellStyle name="常规 5 2 3 3 3" xfId="25547"/>
    <cellStyle name="常规 5 2 3 3 3 2" xfId="25548"/>
    <cellStyle name="货币 2 3 5 2 2" xfId="25549"/>
    <cellStyle name="常规 5 2 3 4" xfId="25550"/>
    <cellStyle name="货币 2 3 5 2 2 2" xfId="25551"/>
    <cellStyle name="常规 5 2 3 4 2" xfId="25552"/>
    <cellStyle name="常规 6 6 2 4" xfId="25553"/>
    <cellStyle name="常规 5 2 3 4 2 2" xfId="25554"/>
    <cellStyle name="常规 5 2 3 4 2 3" xfId="25555"/>
    <cellStyle name="常规 5 2 3 4 2 3 2" xfId="25556"/>
    <cellStyle name="货币 2 4 9 2" xfId="25557"/>
    <cellStyle name="货币 2 3 5 2 2 3" xfId="25558"/>
    <cellStyle name="常规 5 2 3 4 3" xfId="25559"/>
    <cellStyle name="计算 2 3 2 2 3" xfId="25560"/>
    <cellStyle name="常规 5 2 3 4 4 2" xfId="25561"/>
    <cellStyle name="常规 5 2 3 5 2" xfId="25562"/>
    <cellStyle name="常规 5 2 3 5 2 2" xfId="25563"/>
    <cellStyle name="输出 2 2 3 2 4 2" xfId="25564"/>
    <cellStyle name="货币 2 10 3 2" xfId="25565"/>
    <cellStyle name="常规 5 2 3 5 2 3" xfId="25566"/>
    <cellStyle name="常规 5 2 3 5 2 3 2" xfId="25567"/>
    <cellStyle name="货币 2 2 2 4 2 2 2 2" xfId="25568"/>
    <cellStyle name="常规 5 2 3 5 3" xfId="25569"/>
    <cellStyle name="计算 2 3 3 2 3" xfId="25570"/>
    <cellStyle name="货币 2 2 2 4 2 2 2 3 2" xfId="25571"/>
    <cellStyle name="常规 5 2 3 5 4 2" xfId="25572"/>
    <cellStyle name="货币 2 3 5 2 4 2" xfId="25573"/>
    <cellStyle name="常规 5 2 3 6 2" xfId="25574"/>
    <cellStyle name="常规 5 2 3 7" xfId="25575"/>
    <cellStyle name="常规 5 2 4 2" xfId="25576"/>
    <cellStyle name="常规 5 2 4 2 2" xfId="25577"/>
    <cellStyle name="常规 7 4 2 4" xfId="25578"/>
    <cellStyle name="常规 5 2 4 2 2 2" xfId="25579"/>
    <cellStyle name="好 3 7" xfId="25580"/>
    <cellStyle name="常规 7 4 2 4 2" xfId="25581"/>
    <cellStyle name="常规 5 2 4 2 2 2 2" xfId="25582"/>
    <cellStyle name="常规 5 2 4 2 2 3" xfId="25583"/>
    <cellStyle name="常规 5 2 4 2 2 4" xfId="25584"/>
    <cellStyle name="好 5 7" xfId="25585"/>
    <cellStyle name="常规 5 2 4 2 2 4 2" xfId="25586"/>
    <cellStyle name="货币 2 5 7 2" xfId="25587"/>
    <cellStyle name="常规 5 2 4 2 3" xfId="25588"/>
    <cellStyle name="输出 2 2 4 2 3" xfId="25589"/>
    <cellStyle name="常规 7 4 3 4" xfId="25590"/>
    <cellStyle name="常规 5 2 4 2 3 2" xfId="25591"/>
    <cellStyle name="常规 5 2 4 2 4" xfId="25592"/>
    <cellStyle name="常规 5 2 4 3" xfId="25593"/>
    <cellStyle name="常规 5 2 4 3 2" xfId="25594"/>
    <cellStyle name="常规 5 2 4 3 2 2" xfId="25595"/>
    <cellStyle name="常规 5 2 4 3 2 2 2" xfId="25596"/>
    <cellStyle name="常规 5 2 4 3 2 3" xfId="25597"/>
    <cellStyle name="常规 5 2 4 3 2 4" xfId="25598"/>
    <cellStyle name="常规 5 2 4 3 3" xfId="25599"/>
    <cellStyle name="常规 5 2 4 3 3 2" xfId="25600"/>
    <cellStyle name="常规 5 2 4 3 4" xfId="25601"/>
    <cellStyle name="货币 2 3 5 3 2" xfId="25602"/>
    <cellStyle name="常规 5 2 4 4" xfId="25603"/>
    <cellStyle name="常规 5 2 4 4 2" xfId="25604"/>
    <cellStyle name="好 4 6" xfId="25605"/>
    <cellStyle name="常规 7 6 2 4" xfId="25606"/>
    <cellStyle name="常规 5 2 4 4 2 2" xfId="25607"/>
    <cellStyle name="常规 5 2 4 4 2 2 2" xfId="25608"/>
    <cellStyle name="常规 5 2 4 4 2 2 3" xfId="25609"/>
    <cellStyle name="好 4 7" xfId="25610"/>
    <cellStyle name="常规 5 2 4 4 2 3" xfId="25611"/>
    <cellStyle name="常规 5 2 4 4 2 4" xfId="25612"/>
    <cellStyle name="货币 2 5 9 2" xfId="25613"/>
    <cellStyle name="常规 5 2 4 4 3" xfId="25614"/>
    <cellStyle name="好 5 6" xfId="25615"/>
    <cellStyle name="常规 5 2 4 4 3 2" xfId="25616"/>
    <cellStyle name="常规 5 2 4 4 4" xfId="25617"/>
    <cellStyle name="货币 2 3 5 3 3" xfId="25618"/>
    <cellStyle name="常规 5 2 4 5" xfId="25619"/>
    <cellStyle name="货币 2 3 5 3 3 2" xfId="25620"/>
    <cellStyle name="常规 5 2 4 5 2" xfId="25621"/>
    <cellStyle name="常规 5 2 4 5 2 2" xfId="25622"/>
    <cellStyle name="常规 5 2 4 5 2 3" xfId="25623"/>
    <cellStyle name="常规 5 2 4 5 2 3 2" xfId="25624"/>
    <cellStyle name="常规 5 2 4 5 3" xfId="25625"/>
    <cellStyle name="计算 2 4 3 2 3" xfId="25626"/>
    <cellStyle name="常规 5 2 4 5 4 2" xfId="25627"/>
    <cellStyle name="常规 5 2 4 6" xfId="25628"/>
    <cellStyle name="常规 5 2 4 6 2" xfId="25629"/>
    <cellStyle name="货币 3 2 2 6 3 2" xfId="25630"/>
    <cellStyle name="常规 5 2 4 7" xfId="25631"/>
    <cellStyle name="超级链接 2 4 3" xfId="25632"/>
    <cellStyle name="常规 5 2 5 2 2" xfId="25633"/>
    <cellStyle name="常规 8 4 2 4" xfId="25634"/>
    <cellStyle name="常规 5 2 5 2 2 2" xfId="25635"/>
    <cellStyle name="常规 8 4 2 5" xfId="25636"/>
    <cellStyle name="常规 5 2 5 2 2 3" xfId="25637"/>
    <cellStyle name="常规 5 2 5 2 2 3 2" xfId="25638"/>
    <cellStyle name="超级链接 2 4 4" xfId="25639"/>
    <cellStyle name="常规 5 2 5 2 3" xfId="25640"/>
    <cellStyle name="常规 5 2 5 2 4" xfId="25641"/>
    <cellStyle name="计算 5 5 3 2" xfId="25642"/>
    <cellStyle name="常规 5 2 5 3" xfId="25643"/>
    <cellStyle name="超级链接 2 5 3" xfId="25644"/>
    <cellStyle name="常规 5 2 5 3 2" xfId="25645"/>
    <cellStyle name="货币 2 3 5 4 2" xfId="25646"/>
    <cellStyle name="常规 5 2 5 4" xfId="25647"/>
    <cellStyle name="常规 5 2 6" xfId="25648"/>
    <cellStyle name="常规 5 2 6 2" xfId="25649"/>
    <cellStyle name="超级链接 3 4 3" xfId="25650"/>
    <cellStyle name="常规 5 2 6 2 2" xfId="25651"/>
    <cellStyle name="超级链接 3 4 3 2" xfId="25652"/>
    <cellStyle name="常规 5 2 6 2 2 2" xfId="25653"/>
    <cellStyle name="常规 5 2 6 2 2 3" xfId="25654"/>
    <cellStyle name="警告文本 4 2 5" xfId="25655"/>
    <cellStyle name="常规 5 2 6 2 2 3 2" xfId="25656"/>
    <cellStyle name="货币 2 7 7 2" xfId="25657"/>
    <cellStyle name="常规 5 2 6 2 3" xfId="25658"/>
    <cellStyle name="常规 5 2 6 2 4" xfId="25659"/>
    <cellStyle name="强调文字颜色 3 4 2 2 2 2" xfId="25660"/>
    <cellStyle name="常规 5 2 6 3" xfId="25661"/>
    <cellStyle name="强调文字颜色 3 4 2 2 2 2 2" xfId="25662"/>
    <cellStyle name="常规 5 2 6 3 2" xfId="25663"/>
    <cellStyle name="强调文字颜色 3 4 2 2 2 3" xfId="25664"/>
    <cellStyle name="常规 5 2 6 4" xfId="25665"/>
    <cellStyle name="常规 5 2 7" xfId="25666"/>
    <cellStyle name="常规 5 2 7 2" xfId="25667"/>
    <cellStyle name="常规 5 2 7 2 2" xfId="25668"/>
    <cellStyle name="常规 5 2 7 2 2 2" xfId="25669"/>
    <cellStyle name="常规 5 2 7 2 2 2 2" xfId="25670"/>
    <cellStyle name="常规 5 2 7 2 2 3" xfId="25671"/>
    <cellStyle name="常规 5 2 7 2 2 3 2" xfId="25672"/>
    <cellStyle name="常规 5 2 7 2 2 3 3" xfId="25673"/>
    <cellStyle name="常规 5 2 7 2 2 4" xfId="25674"/>
    <cellStyle name="常规 5 2 7 2 3" xfId="25675"/>
    <cellStyle name="货币 4 2 3 3 2 4 2" xfId="25676"/>
    <cellStyle name="常规 5 2 7 2 4" xfId="25677"/>
    <cellStyle name="货币 4 2 3 2 2" xfId="25678"/>
    <cellStyle name="常规 5 2 7 2 5" xfId="25679"/>
    <cellStyle name="强调文字颜色 3 4 2 2 3 2" xfId="25680"/>
    <cellStyle name="常规 5 2 7 3" xfId="25681"/>
    <cellStyle name="常规 5 2 7 3 2" xfId="25682"/>
    <cellStyle name="常规 5 2 7 3 3" xfId="25683"/>
    <cellStyle name="货币 2 3 5 6 2" xfId="25684"/>
    <cellStyle name="强调文字颜色 3 4 2 2 3 3" xfId="25685"/>
    <cellStyle name="常规 5 2 7 4" xfId="25686"/>
    <cellStyle name="常规 5 2 8" xfId="25687"/>
    <cellStyle name="常规 5 2 8 2" xfId="25688"/>
    <cellStyle name="常规 5 2 8 2 2" xfId="25689"/>
    <cellStyle name="常规 5 2 8 2 2 2" xfId="25690"/>
    <cellStyle name="强调文字颜色 2 3 2 2 3 2 3 2" xfId="25691"/>
    <cellStyle name="常规 5 2 8 2 3" xfId="25692"/>
    <cellStyle name="常规 5 2 8 2 4" xfId="25693"/>
    <cellStyle name="常规 5 2 8 3 2" xfId="25694"/>
    <cellStyle name="强调文字颜色 6 2 2 2 2 2 2 3" xfId="25695"/>
    <cellStyle name="常规 5 2 8 4 3" xfId="25696"/>
    <cellStyle name="常规 5 2 9" xfId="25697"/>
    <cellStyle name="常规 5 2 9 2" xfId="25698"/>
    <cellStyle name="强调文字颜色 3 4 2 2 5 2" xfId="25699"/>
    <cellStyle name="常规 5 2 9 3" xfId="25700"/>
    <cellStyle name="常规 5 2 9 3 2" xfId="25701"/>
    <cellStyle name="常规 5 3 2 2 2" xfId="25702"/>
    <cellStyle name="常规 5 3 2 2 2 2" xfId="25703"/>
    <cellStyle name="常规 5 3 2 2 2 2 2" xfId="25704"/>
    <cellStyle name="常规 5 3 2 2 2 3" xfId="25705"/>
    <cellStyle name="常规 5 3 2 2 2 3 2" xfId="25706"/>
    <cellStyle name="常规 5 3 2 2 2 3 3" xfId="25707"/>
    <cellStyle name="常规 5 3 2 2 2 4" xfId="25708"/>
    <cellStyle name="货币 3 3 7 2" xfId="25709"/>
    <cellStyle name="常规 5 3 2 2 3" xfId="25710"/>
    <cellStyle name="常规 5 3 2 2 3 2" xfId="25711"/>
    <cellStyle name="常规 5 3 2 2 4" xfId="25712"/>
    <cellStyle name="常规 5 3 2 2 5" xfId="25713"/>
    <cellStyle name="常规 5 3 2 3 3" xfId="25714"/>
    <cellStyle name="常规 5 3 2 3 3 2" xfId="25715"/>
    <cellStyle name="常规 5 3 2 4" xfId="25716"/>
    <cellStyle name="常规 5 3 2 5" xfId="25717"/>
    <cellStyle name="货币 2 3 3 2 2 2 3" xfId="25718"/>
    <cellStyle name="常规 5 3 2 5 2" xfId="25719"/>
    <cellStyle name="常规 5 3 3 2 2" xfId="25720"/>
    <cellStyle name="常规 5 3 3 2 2 2" xfId="25721"/>
    <cellStyle name="常规 5 3 3 2 2 2 2" xfId="25722"/>
    <cellStyle name="常规 5 3 3 2 2 3" xfId="25723"/>
    <cellStyle name="常规 5 3 3 2 2 3 2" xfId="25724"/>
    <cellStyle name="常规 5 3 3 2 2 3 3" xfId="25725"/>
    <cellStyle name="常规 5 3 3 2 2 4" xfId="25726"/>
    <cellStyle name="货币 3 4 7 2" xfId="25727"/>
    <cellStyle name="常规 5 3 3 2 3" xfId="25728"/>
    <cellStyle name="常规 5 3 3 2 3 2" xfId="25729"/>
    <cellStyle name="常规 5 3 3 2 4" xfId="25730"/>
    <cellStyle name="常规 5 3 3 3" xfId="25731"/>
    <cellStyle name="常规 5 3 3 3 2" xfId="25732"/>
    <cellStyle name="常规 5 3 3 3 3" xfId="25733"/>
    <cellStyle name="常规 5 3 3 3 3 2" xfId="25734"/>
    <cellStyle name="货币 2 3 6 2 2" xfId="25735"/>
    <cellStyle name="常规 5 3 3 4" xfId="25736"/>
    <cellStyle name="货币 2 3 6 2 3" xfId="25737"/>
    <cellStyle name="常规 5 3 3 5" xfId="25738"/>
    <cellStyle name="常规 5 3 3 5 2" xfId="25739"/>
    <cellStyle name="常规 5 3 4 2 4 3" xfId="25740"/>
    <cellStyle name="货币 3 6 9 2" xfId="25741"/>
    <cellStyle name="常规 5 3 5 4 3" xfId="25742"/>
    <cellStyle name="常规 5 4 2 2 2" xfId="25743"/>
    <cellStyle name="常规 5 4 2 2 2 2" xfId="25744"/>
    <cellStyle name="检查单元格 2 3 6 2" xfId="25745"/>
    <cellStyle name="常规 5 4 2 2 2 3" xfId="25746"/>
    <cellStyle name="常规 5 4 2 2 2 3 2" xfId="25747"/>
    <cellStyle name="强调文字颜色 4 2 2 2 4 2" xfId="25748"/>
    <cellStyle name="常规 5 4 2 2 4" xfId="25749"/>
    <cellStyle name="常规 5 4 3 2 2" xfId="25750"/>
    <cellStyle name="常规 5 4 3 2 2 2" xfId="25751"/>
    <cellStyle name="检查单元格 3 3 6 2" xfId="25752"/>
    <cellStyle name="常规 5 4 3 2 2 3" xfId="25753"/>
    <cellStyle name="常规 5 4 3 2 2 3 2" xfId="25754"/>
    <cellStyle name="货币 4 4 7 2" xfId="25755"/>
    <cellStyle name="常规 5 4 3 2 3" xfId="25756"/>
    <cellStyle name="常规 5 4 3 3" xfId="25757"/>
    <cellStyle name="常规 5 4 3 3 2" xfId="25758"/>
    <cellStyle name="常规 5 4 4 2 2 3 2" xfId="25759"/>
    <cellStyle name="警告文本 2 4 4" xfId="25760"/>
    <cellStyle name="常规 5 4 4 2 4 2" xfId="25761"/>
    <cellStyle name="链接单元格 10" xfId="25762"/>
    <cellStyle name="常规 5 4 5 4 2" xfId="25763"/>
    <cellStyle name="常规 5 4 6 2 3" xfId="25764"/>
    <cellStyle name="常规 5 4 6 4" xfId="25765"/>
    <cellStyle name="常规 5 4 6 4 2" xfId="25766"/>
    <cellStyle name="常规 5 5 3" xfId="25767"/>
    <cellStyle name="常规 5 5 3 2 2" xfId="25768"/>
    <cellStyle name="常规 5 5 3 2 2 2" xfId="25769"/>
    <cellStyle name="常规 5 5 3 2 2 3" xfId="25770"/>
    <cellStyle name="常规 5 5 3 2 3" xfId="25771"/>
    <cellStyle name="常规 5 5 3 3" xfId="25772"/>
    <cellStyle name="常规 5 5 3 3 2" xfId="25773"/>
    <cellStyle name="常规 5 5 4 2 3 2" xfId="25774"/>
    <cellStyle name="常规 5 5 4 4 2" xfId="25775"/>
    <cellStyle name="常规 5 6 2 2 2 2" xfId="25776"/>
    <cellStyle name="常规 5 6 2 2 2 3" xfId="25777"/>
    <cellStyle name="常规 5 6 2 2 2 3 2" xfId="25778"/>
    <cellStyle name="常规 5 6 2 2 3" xfId="25779"/>
    <cellStyle name="常规 5 6 2 2 4" xfId="25780"/>
    <cellStyle name="常规 5 6 2 2 4 2" xfId="25781"/>
    <cellStyle name="常规 5 6 2 3" xfId="25782"/>
    <cellStyle name="常规 5 6 2 3 2" xfId="25783"/>
    <cellStyle name="常规 5 6 3" xfId="25784"/>
    <cellStyle name="常规 5 6 3 2" xfId="25785"/>
    <cellStyle name="常规 5 6 3 2 2" xfId="25786"/>
    <cellStyle name="常规 5 6 3 2 2 2" xfId="25787"/>
    <cellStyle name="常规 5 6 3 2 2 3" xfId="25788"/>
    <cellStyle name="常规 5 6 3 2 4 2" xfId="25789"/>
    <cellStyle name="常规 5 6 3 3" xfId="25790"/>
    <cellStyle name="常规 5 6 3 3 2" xfId="25791"/>
    <cellStyle name="常规 5 6 4 2 2 2" xfId="25792"/>
    <cellStyle name="常规 5 6 4 2 2 3 2" xfId="25793"/>
    <cellStyle name="常规 5 6 4 2 3" xfId="25794"/>
    <cellStyle name="常规 5 6 4 2 4" xfId="25795"/>
    <cellStyle name="常规 5 6 4 2 4 2" xfId="25796"/>
    <cellStyle name="常规 5 6 4 3 2" xfId="25797"/>
    <cellStyle name="计算 2 2 2 2 2 2" xfId="25798"/>
    <cellStyle name="常规 5 6 4 4" xfId="25799"/>
    <cellStyle name="计算 2 2 2 2 3" xfId="25800"/>
    <cellStyle name="货币 2 3 9 3 2" xfId="25801"/>
    <cellStyle name="常规 5 6 5 2 2" xfId="25802"/>
    <cellStyle name="常规 5 6 5 2 3" xfId="25803"/>
    <cellStyle name="常规 5 6 5 2 3 2" xfId="25804"/>
    <cellStyle name="千位分隔 4 4 5" xfId="25805"/>
    <cellStyle name="常规 6 2 2 2 3" xfId="25806"/>
    <cellStyle name="常规 5 6 5 3" xfId="25807"/>
    <cellStyle name="计算 2 2 2 3 2" xfId="25808"/>
    <cellStyle name="常规 5 6 5 4" xfId="25809"/>
    <cellStyle name="计算 2 2 2 3 3" xfId="25810"/>
    <cellStyle name="常规 5 6 5 4 2" xfId="25811"/>
    <cellStyle name="检查单元格 3 3 2 2 4" xfId="25812"/>
    <cellStyle name="常规 5 6 6 2" xfId="25813"/>
    <cellStyle name="常规 5 7 2 2 3" xfId="25814"/>
    <cellStyle name="常规 5 7 2 2 3 2" xfId="25815"/>
    <cellStyle name="常规 5 7 2 3" xfId="25816"/>
    <cellStyle name="常规 5 7 3" xfId="25817"/>
    <cellStyle name="常规 5 7 3 2" xfId="25818"/>
    <cellStyle name="千位分隔 4 2 3 2 2 2" xfId="25819"/>
    <cellStyle name="常规 5 8 2 2" xfId="25820"/>
    <cellStyle name="千位分隔 4 2 3 2 2 2 3" xfId="25821"/>
    <cellStyle name="警告文本 2 3 2 2" xfId="25822"/>
    <cellStyle name="常规 5 8 2 2 3" xfId="25823"/>
    <cellStyle name="千位分隔 4 2 3 2 2 2 3 2" xfId="25824"/>
    <cellStyle name="警告文本 2 3 2 2 2" xfId="25825"/>
    <cellStyle name="常规 5 8 2 2 3 2" xfId="25826"/>
    <cellStyle name="千位分隔 4 2 3 2 2 3" xfId="25827"/>
    <cellStyle name="常规 5 8 2 3" xfId="25828"/>
    <cellStyle name="千位分隔 4 2 3 2 3" xfId="25829"/>
    <cellStyle name="常规 5 8 3" xfId="25830"/>
    <cellStyle name="千位分隔 4 2 3 2 3 2" xfId="25831"/>
    <cellStyle name="常规 5 8 3 2" xfId="25832"/>
    <cellStyle name="千位分隔 4 2 3 3 2" xfId="25833"/>
    <cellStyle name="常规 5 9 2" xfId="25834"/>
    <cellStyle name="常规 5 9 2 2 2 2" xfId="25835"/>
    <cellStyle name="千位分隔 4 2 3 3 2 2 3" xfId="25836"/>
    <cellStyle name="警告文本 3 3 2 2" xfId="25837"/>
    <cellStyle name="常规 5 9 2 2 3" xfId="25838"/>
    <cellStyle name="千位分隔 4 2 3 3 2 2 3 2" xfId="25839"/>
    <cellStyle name="警告文本 3 3 2 2 2" xfId="25840"/>
    <cellStyle name="常规 5 9 2 2 3 2" xfId="25841"/>
    <cellStyle name="警告文本 3 3 2 2 3" xfId="25842"/>
    <cellStyle name="常规 5 9 2 2 3 3" xfId="25843"/>
    <cellStyle name="警告文本 3 3 2 3" xfId="25844"/>
    <cellStyle name="常规 5 9 2 2 4" xfId="25845"/>
    <cellStyle name="常规 5 9 2 3 2" xfId="25846"/>
    <cellStyle name="千位分隔 4 2 3 3 2 4" xfId="25847"/>
    <cellStyle name="常规 5 9 2 4" xfId="25848"/>
    <cellStyle name="千位分隔 4 2 3 3 2 4 2" xfId="25849"/>
    <cellStyle name="常规 5 9 2 4 2" xfId="25850"/>
    <cellStyle name="常规 5 9 2 4 3" xfId="25851"/>
    <cellStyle name="常规 5 9 2 5" xfId="25852"/>
    <cellStyle name="千位分隔 4 2 3 3 3" xfId="25853"/>
    <cellStyle name="常规 5 9 3" xfId="25854"/>
    <cellStyle name="千位分隔 4 2 3 3 3 2" xfId="25855"/>
    <cellStyle name="常规 5 9 3 2" xfId="25856"/>
    <cellStyle name="千位分隔 4 2 3 3 3 3" xfId="25857"/>
    <cellStyle name="常规 5 9 3 3" xfId="25858"/>
    <cellStyle name="强调文字颜色 2 4 2 2 3" xfId="25859"/>
    <cellStyle name="千位分隔 4 2 3 3 3 3 2" xfId="25860"/>
    <cellStyle name="常规 5 9 3 3 2" xfId="25861"/>
    <cellStyle name="千位分隔 4 2 3 3 5" xfId="25862"/>
    <cellStyle name="常规 5 9 5" xfId="25863"/>
    <cellStyle name="千位分隔 4 2 3 3 5 2" xfId="25864"/>
    <cellStyle name="常规 5 9 5 2" xfId="25865"/>
    <cellStyle name="常规 50 4 2" xfId="25866"/>
    <cellStyle name="常规 50 4 3 2" xfId="25867"/>
    <cellStyle name="常规 51 2 2 2" xfId="25868"/>
    <cellStyle name="常规 51 2 2 3" xfId="25869"/>
    <cellStyle name="常规 51 2 4" xfId="25870"/>
    <cellStyle name="常规 51 2 4 2" xfId="25871"/>
    <cellStyle name="常规 51 3 2" xfId="25872"/>
    <cellStyle name="常规 51 3 3 2" xfId="25873"/>
    <cellStyle name="链接单元格 2 4" xfId="25874"/>
    <cellStyle name="常规 51 4 3" xfId="25875"/>
    <cellStyle name="链接单元格 2 4 2" xfId="25876"/>
    <cellStyle name="常规 51 4 3 2" xfId="25877"/>
    <cellStyle name="常规 54 2 3 2" xfId="25878"/>
    <cellStyle name="常规 54 5 2" xfId="25879"/>
    <cellStyle name="常规 55" xfId="25880"/>
    <cellStyle name="常规 60" xfId="25881"/>
    <cellStyle name="常规 55 2 3 2" xfId="25882"/>
    <cellStyle name="常规 55 3 3" xfId="25883"/>
    <cellStyle name="强调文字颜色 6 7" xfId="25884"/>
    <cellStyle name="常规 55 3 3 2" xfId="25885"/>
    <cellStyle name="常规 55 5" xfId="25886"/>
    <cellStyle name="常规 56" xfId="25887"/>
    <cellStyle name="常规 61" xfId="25888"/>
    <cellStyle name="常规 56 2 3" xfId="25889"/>
    <cellStyle name="常规 61 2 3" xfId="25890"/>
    <cellStyle name="常规 56 2 3 2" xfId="25891"/>
    <cellStyle name="常规 61 2 3 2" xfId="25892"/>
    <cellStyle name="常规 56 4" xfId="25893"/>
    <cellStyle name="常规 61 4" xfId="25894"/>
    <cellStyle name="常规 56 4 2" xfId="25895"/>
    <cellStyle name="常规 57 3" xfId="25896"/>
    <cellStyle name="常规 62 3" xfId="25897"/>
    <cellStyle name="强调文字颜色 6 2 3 2 2 5" xfId="25898"/>
    <cellStyle name="常规 57 3 2" xfId="25899"/>
    <cellStyle name="常规 62 3 2" xfId="25900"/>
    <cellStyle name="常规 58" xfId="25901"/>
    <cellStyle name="常规 63" xfId="25902"/>
    <cellStyle name="适中 8 4 2" xfId="25903"/>
    <cellStyle name="强调文字颜色 3 4 3 3 3" xfId="25904"/>
    <cellStyle name="计算 2 3 5 2 3 2" xfId="25905"/>
    <cellStyle name="常规 6" xfId="25906"/>
    <cellStyle name="输出 6 3 4 2" xfId="25907"/>
    <cellStyle name="强调文字颜色 5 2 6 4 2" xfId="25908"/>
    <cellStyle name="常规 6 2 2 2" xfId="25909"/>
    <cellStyle name="千位分隔 4 4 4" xfId="25910"/>
    <cellStyle name="常规 6 2 2 2 2" xfId="25911"/>
    <cellStyle name="千位分隔 4 4 4 2" xfId="25912"/>
    <cellStyle name="常规 6 2 2 2 2 2" xfId="25913"/>
    <cellStyle name="千位分隔 4 4 4 2 2" xfId="25914"/>
    <cellStyle name="常规 6 2 2 2 2 2 2" xfId="25915"/>
    <cellStyle name="千位分隔 4 4 4 3" xfId="25916"/>
    <cellStyle name="常规 6 2 2 2 2 3" xfId="25917"/>
    <cellStyle name="警告文本 6" xfId="25918"/>
    <cellStyle name="千位分隔 4 4 5 2" xfId="25919"/>
    <cellStyle name="常规 6 2 2 2 3 2" xfId="25920"/>
    <cellStyle name="千位分隔 4 4 6" xfId="25921"/>
    <cellStyle name="常规 6 2 2 2 4" xfId="25922"/>
    <cellStyle name="常规 6 2 2 3" xfId="25923"/>
    <cellStyle name="千位分隔 4 5 4" xfId="25924"/>
    <cellStyle name="常规 6 2 2 3 2" xfId="25925"/>
    <cellStyle name="千位分隔 4 5 4 2" xfId="25926"/>
    <cellStyle name="常规 6 2 2 3 2 2" xfId="25927"/>
    <cellStyle name="千位分隔 4 5 5" xfId="25928"/>
    <cellStyle name="常规 6 2 2 3 3" xfId="25929"/>
    <cellStyle name="常规 6 2 2 4" xfId="25930"/>
    <cellStyle name="千位分隔 4 6 4" xfId="25931"/>
    <cellStyle name="常规 6 2 2 4 2" xfId="25932"/>
    <cellStyle name="千位分隔 4 6 4 2" xfId="25933"/>
    <cellStyle name="常规 6 2 2 4 2 2" xfId="25934"/>
    <cellStyle name="千位分隔 4 6 4 3" xfId="25935"/>
    <cellStyle name="常规 6 2 2 4 2 3" xfId="25936"/>
    <cellStyle name="千位分隔 4 6 4 3 2" xfId="25937"/>
    <cellStyle name="常规 6 2 2 4 2 3 2" xfId="25938"/>
    <cellStyle name="千位分隔 4 6 5" xfId="25939"/>
    <cellStyle name="常规 6 2 2 4 3" xfId="25940"/>
    <cellStyle name="千位分隔 4 6 6 2" xfId="25941"/>
    <cellStyle name="常规 6 2 2 4 4 2" xfId="25942"/>
    <cellStyle name="常规 6 2 2 5" xfId="25943"/>
    <cellStyle name="千位分隔 4 7 4" xfId="25944"/>
    <cellStyle name="常规 6 2 2 5 2" xfId="25945"/>
    <cellStyle name="常规 6 2 2 6" xfId="25946"/>
    <cellStyle name="常规 6 2 3 2 2 2" xfId="25947"/>
    <cellStyle name="计算 2 2 2 3 2 3 2" xfId="25948"/>
    <cellStyle name="千位分隔 5 4 5" xfId="25949"/>
    <cellStyle name="常规 6 2 3 2 3" xfId="25950"/>
    <cellStyle name="千位分隔 5 5 4 2" xfId="25951"/>
    <cellStyle name="常规 6 2 3 3 2 2" xfId="25952"/>
    <cellStyle name="常规 6 2 3 3 3" xfId="25953"/>
    <cellStyle name="常规 6 2 3 3 4" xfId="25954"/>
    <cellStyle name="常规 6 2 3 3 4 2" xfId="25955"/>
    <cellStyle name="货币 2 4 5 2 2" xfId="25956"/>
    <cellStyle name="后继超级链接 5 4 2" xfId="25957"/>
    <cellStyle name="常规 6 2 3 4" xfId="25958"/>
    <cellStyle name="常规 6 2 3 4 2" xfId="25959"/>
    <cellStyle name="货币 2 4 5 2 3" xfId="25960"/>
    <cellStyle name="常规 6 2 3 5" xfId="25961"/>
    <cellStyle name="常规 6 2 4" xfId="25962"/>
    <cellStyle name="千位分隔 6 4 4" xfId="25963"/>
    <cellStyle name="常规 6 2 4 2 2" xfId="25964"/>
    <cellStyle name="常规 6 2 5" xfId="25965"/>
    <cellStyle name="常规 6 2 5 2" xfId="25966"/>
    <cellStyle name="常规 6 2 5 2 3" xfId="25967"/>
    <cellStyle name="常规 6 2 5 2 3 2" xfId="25968"/>
    <cellStyle name="常规 6 2 6" xfId="25969"/>
    <cellStyle name="常规 6 2 6 2" xfId="25970"/>
    <cellStyle name="常规 6 3" xfId="25971"/>
    <cellStyle name="常规 6 3 2 2 2" xfId="25972"/>
    <cellStyle name="常规 6 3 2 2 2 2" xfId="25973"/>
    <cellStyle name="常规 6 3 2 2 3" xfId="25974"/>
    <cellStyle name="常规 6 3 3 2 2" xfId="25975"/>
    <cellStyle name="常规 6 4" xfId="25976"/>
    <cellStyle name="常规 6 4 2 2" xfId="25977"/>
    <cellStyle name="检查单元格 2 10" xfId="25978"/>
    <cellStyle name="常规 6 4 2 2 2" xfId="25979"/>
    <cellStyle name="常规 98 2" xfId="25980"/>
    <cellStyle name="常规 6 4 2 3" xfId="25981"/>
    <cellStyle name="常规 6 4 3" xfId="25982"/>
    <cellStyle name="常规 6 4 3 2" xfId="25983"/>
    <cellStyle name="常规 6 4 3 2 2" xfId="25984"/>
    <cellStyle name="常规 6 4 3 2 3" xfId="25985"/>
    <cellStyle name="常规 99 2" xfId="25986"/>
    <cellStyle name="常规 6 4 3 3" xfId="25987"/>
    <cellStyle name="常规 6 4 3 4 2" xfId="25988"/>
    <cellStyle name="千位分隔 2 2 5 2 4 2" xfId="25989"/>
    <cellStyle name="常规 6 5" xfId="25990"/>
    <cellStyle name="常规 6 5 2" xfId="25991"/>
    <cellStyle name="常规 6 5 3" xfId="25992"/>
    <cellStyle name="解释性文本 4 2 5 2" xfId="25993"/>
    <cellStyle name="常规 6 6" xfId="25994"/>
    <cellStyle name="输入 4 3 2 2 3" xfId="25995"/>
    <cellStyle name="常规 6 6 2" xfId="25996"/>
    <cellStyle name="常规 6 6 2 2 2" xfId="25997"/>
    <cellStyle name="常规 6 6 2 3" xfId="25998"/>
    <cellStyle name="常规 6 6 2 3 2" xfId="25999"/>
    <cellStyle name="常规 6 6 2 3 3" xfId="26000"/>
    <cellStyle name="常规 6 6 3" xfId="26001"/>
    <cellStyle name="常规 6 6 3 2" xfId="26002"/>
    <cellStyle name="常规 6 6 4 3" xfId="26003"/>
    <cellStyle name="计算 2 3 2 2 2" xfId="26004"/>
    <cellStyle name="常规 61 3 2" xfId="26005"/>
    <cellStyle name="常规 61 5" xfId="26006"/>
    <cellStyle name="常规 61 5 2" xfId="26007"/>
    <cellStyle name="常规 62 2 2" xfId="26008"/>
    <cellStyle name="常规 62 2 3" xfId="26009"/>
    <cellStyle name="常规 62 2 3 2" xfId="26010"/>
    <cellStyle name="常规 62 4" xfId="26011"/>
    <cellStyle name="常规 62 5" xfId="26012"/>
    <cellStyle name="常规 62 5 2" xfId="26013"/>
    <cellStyle name="常规 65" xfId="26014"/>
    <cellStyle name="常规 70" xfId="26015"/>
    <cellStyle name="常规 66" xfId="26016"/>
    <cellStyle name="常规 71" xfId="26017"/>
    <cellStyle name="警告文本 4 4" xfId="26018"/>
    <cellStyle name="常规 66 5 2" xfId="26019"/>
    <cellStyle name="常规 71 5 2" xfId="26020"/>
    <cellStyle name="常规 67" xfId="26021"/>
    <cellStyle name="常规 72" xfId="26022"/>
    <cellStyle name="常规 69 2 3" xfId="26023"/>
    <cellStyle name="常规 69 2 3 2" xfId="26024"/>
    <cellStyle name="常规 69 3 2" xfId="26025"/>
    <cellStyle name="常规 74 3 2" xfId="26026"/>
    <cellStyle name="常规 69 4" xfId="26027"/>
    <cellStyle name="常规 69 5" xfId="26028"/>
    <cellStyle name="常规 7" xfId="26029"/>
    <cellStyle name="常规 7 2" xfId="26030"/>
    <cellStyle name="常规 7 2 2" xfId="26031"/>
    <cellStyle name="常规 7 2 2 2" xfId="26032"/>
    <cellStyle name="常规 7 2 2 2 2" xfId="26033"/>
    <cellStyle name="常规 7 2 2 2 2 2" xfId="26034"/>
    <cellStyle name="常规 7 2 2 2 2 2 2" xfId="26035"/>
    <cellStyle name="强调文字颜色 6 3 3 2 2 2 3" xfId="26036"/>
    <cellStyle name="常规 7 2 2 2 2 2 3 2" xfId="26037"/>
    <cellStyle name="常规 7 2 2 2 2 3" xfId="26038"/>
    <cellStyle name="常规 7 2 2 2 2 4 2" xfId="26039"/>
    <cellStyle name="常规 7 2 2 3" xfId="26040"/>
    <cellStyle name="常规 7 2 2 3 2" xfId="26041"/>
    <cellStyle name="常规 7 2 2 3 2 2" xfId="26042"/>
    <cellStyle name="常规 7 2 2 3 2 2 2" xfId="26043"/>
    <cellStyle name="常规 7 2 2 3 2 3" xfId="26044"/>
    <cellStyle name="常规 7 2 2 3 2 3 2" xfId="26045"/>
    <cellStyle name="常规 7 2 2 3 2 3 3" xfId="26046"/>
    <cellStyle name="常规 7 2 2 3 2 4" xfId="26047"/>
    <cellStyle name="常规 7 2 2 3 4 3" xfId="26048"/>
    <cellStyle name="常规 7 2 2 4" xfId="26049"/>
    <cellStyle name="常规 7 2 2 4 2" xfId="26050"/>
    <cellStyle name="常规 7 2 2 4 2 2" xfId="26051"/>
    <cellStyle name="好 2 3 2 2 2" xfId="26052"/>
    <cellStyle name="常规 7 2 2 4 2 3" xfId="26053"/>
    <cellStyle name="常规 7 2 2 4 4 2" xfId="26054"/>
    <cellStyle name="常规 7 2 2 5" xfId="26055"/>
    <cellStyle name="好_5.中央部门决算（草案)-1 2 2" xfId="26056"/>
    <cellStyle name="常规 7 2 3" xfId="26057"/>
    <cellStyle name="常规 7 2 3 2 2" xfId="26058"/>
    <cellStyle name="常规 7 2 3 2 2 2" xfId="26059"/>
    <cellStyle name="常规 7 2 3 2 2 3" xfId="26060"/>
    <cellStyle name="常规 7 2 3 2 2 3 2" xfId="26061"/>
    <cellStyle name="输出 2 2 2 2 2" xfId="26062"/>
    <cellStyle name="常规 7 2 3 3" xfId="26063"/>
    <cellStyle name="输出 2 2 2 2 2 2" xfId="26064"/>
    <cellStyle name="常规 7 2 3 3 2" xfId="26065"/>
    <cellStyle name="输出 2 2 2 2 2 2 2" xfId="26066"/>
    <cellStyle name="常规 7 2 3 3 2 2" xfId="26067"/>
    <cellStyle name="输出 2 2 2 2 2 2 3" xfId="26068"/>
    <cellStyle name="常规 7 2 3 3 2 3" xfId="26069"/>
    <cellStyle name="输出 2 2 2 2 2 2 3 2" xfId="26070"/>
    <cellStyle name="常规 7 2 3 3 2 3 2" xfId="26071"/>
    <cellStyle name="输出 2 2 2 2 2 4 2" xfId="26072"/>
    <cellStyle name="常规 7 2 3 3 4 2" xfId="26073"/>
    <cellStyle name="输出 2 2 2 2 3" xfId="26074"/>
    <cellStyle name="货币 2 5 5 2 2" xfId="26075"/>
    <cellStyle name="常规 7 2 3 4" xfId="26076"/>
    <cellStyle name="输出 2 2 2 2 3 2" xfId="26077"/>
    <cellStyle name="常规 7 2 3 4 2" xfId="26078"/>
    <cellStyle name="输出 2 2 2 2 4" xfId="26079"/>
    <cellStyle name="货币 2 5 5 2 3" xfId="26080"/>
    <cellStyle name="常规 7 2 3 5" xfId="26081"/>
    <cellStyle name="常规 7 2 4" xfId="26082"/>
    <cellStyle name="常规 7 2 4 2" xfId="26083"/>
    <cellStyle name="常规 7 2 4 2 2" xfId="26084"/>
    <cellStyle name="千位分隔 6 3" xfId="26085"/>
    <cellStyle name="常规 7 2 4 2 2 2" xfId="26086"/>
    <cellStyle name="千位分隔 7 4" xfId="26087"/>
    <cellStyle name="常规 7 2 4 2 3 3" xfId="26088"/>
    <cellStyle name="输出 2 2 2 3 2" xfId="26089"/>
    <cellStyle name="常规 7 2 4 3" xfId="26090"/>
    <cellStyle name="输出 2 2 2 3 2 2" xfId="26091"/>
    <cellStyle name="常规 7 2 4 3 2" xfId="26092"/>
    <cellStyle name="输出 2 2 2 3 3" xfId="26093"/>
    <cellStyle name="常规 7 2 4 4" xfId="26094"/>
    <cellStyle name="常规 7 2 4 4 3" xfId="26095"/>
    <cellStyle name="输出 2 2 2 3 4" xfId="26096"/>
    <cellStyle name="常规 7 2 4 5" xfId="26097"/>
    <cellStyle name="好_5.中央部门决算（草案)-1 4 2" xfId="26098"/>
    <cellStyle name="常规 7 2 5" xfId="26099"/>
    <cellStyle name="常规 7 2 5 2" xfId="26100"/>
    <cellStyle name="输出 2 2 2 4 3" xfId="26101"/>
    <cellStyle name="货币 2 5 5 4 2" xfId="26102"/>
    <cellStyle name="常规 7 2 5 4" xfId="26103"/>
    <cellStyle name="输出 2 2 2 4 3 2" xfId="26104"/>
    <cellStyle name="常规 7 2 5 4 2" xfId="26105"/>
    <cellStyle name="常规 7 2 6" xfId="26106"/>
    <cellStyle name="常规 7 2 6 2" xfId="26107"/>
    <cellStyle name="常规 7 3" xfId="26108"/>
    <cellStyle name="强调文字颜色 5 5 2 2 5 2" xfId="26109"/>
    <cellStyle name="常规 7 3 2 2" xfId="26110"/>
    <cellStyle name="常规 7 3 2 2 2" xfId="26111"/>
    <cellStyle name="常规 7 3 2 2 2 2" xfId="26112"/>
    <cellStyle name="常规 7 3 2 2 2 3" xfId="26113"/>
    <cellStyle name="强调文字颜色 6 4 3 2 2 3 2" xfId="26114"/>
    <cellStyle name="常规 7 3 2 3" xfId="26115"/>
    <cellStyle name="常规 7 3 2 3 2" xfId="26116"/>
    <cellStyle name="常规 7 3 2 4" xfId="26117"/>
    <cellStyle name="常规 7 3 3" xfId="26118"/>
    <cellStyle name="常规 7 3 3 2" xfId="26119"/>
    <cellStyle name="常规 7 3 3 2 2" xfId="26120"/>
    <cellStyle name="常规 7 3 3 2 2 2" xfId="26121"/>
    <cellStyle name="输出 2 2 3 2 2" xfId="26122"/>
    <cellStyle name="常规 7 3 3 3" xfId="26123"/>
    <cellStyle name="输出 2 2 3 2 2 2" xfId="26124"/>
    <cellStyle name="常规 7 3 3 3 2" xfId="26125"/>
    <cellStyle name="输出 2 2 3 2 3" xfId="26126"/>
    <cellStyle name="货币 2 10 2" xfId="26127"/>
    <cellStyle name="常规 7 3 3 4" xfId="26128"/>
    <cellStyle name="货币 2 10 2 2" xfId="26129"/>
    <cellStyle name="常规 7 3 3 4 2" xfId="26130"/>
    <cellStyle name="常规 7 4" xfId="26131"/>
    <cellStyle name="常规 7 4 2" xfId="26132"/>
    <cellStyle name="常规 7 4 2 3" xfId="26133"/>
    <cellStyle name="常规 7 4 3" xfId="26134"/>
    <cellStyle name="常规 7 4 3 2" xfId="26135"/>
    <cellStyle name="常规 7 4 3 2 2" xfId="26136"/>
    <cellStyle name="输出 2 2 4 2 2" xfId="26137"/>
    <cellStyle name="常规 7 4 3 3" xfId="26138"/>
    <cellStyle name="输出 2 2 4 2 3 2" xfId="26139"/>
    <cellStyle name="常规 7 4 3 4 2" xfId="26140"/>
    <cellStyle name="常规 7 5" xfId="26141"/>
    <cellStyle name="常规 7 5 2" xfId="26142"/>
    <cellStyle name="警告文本 3 2 2 5 2" xfId="26143"/>
    <cellStyle name="常规 7 5 2 3" xfId="26144"/>
    <cellStyle name="常规 7 5 2 3 2" xfId="26145"/>
    <cellStyle name="常规 7 5 3" xfId="26146"/>
    <cellStyle name="常规 7 6" xfId="26147"/>
    <cellStyle name="常规 7 6 2" xfId="26148"/>
    <cellStyle name="好 4 5" xfId="26149"/>
    <cellStyle name="常规 7 6 2 3" xfId="26150"/>
    <cellStyle name="好 4 5 2" xfId="26151"/>
    <cellStyle name="常规 7 6 2 3 2" xfId="26152"/>
    <cellStyle name="好 4 5 3" xfId="26153"/>
    <cellStyle name="常规 7 6 2 3 3" xfId="26154"/>
    <cellStyle name="常规 7 6 3" xfId="26155"/>
    <cellStyle name="好 5 4" xfId="26156"/>
    <cellStyle name="常规 7 6 3 2" xfId="26157"/>
    <cellStyle name="常规 7 6 4 3" xfId="26158"/>
    <cellStyle name="计算 2 4 2 2 2" xfId="26159"/>
    <cellStyle name="好 6 5" xfId="26160"/>
    <cellStyle name="常规 7 7 2" xfId="26161"/>
    <cellStyle name="千位分隔 4 2 5 2" xfId="26162"/>
    <cellStyle name="常规 7 8" xfId="26163"/>
    <cellStyle name="常规 75 3 2" xfId="26164"/>
    <cellStyle name="常规 76 3 2" xfId="26165"/>
    <cellStyle name="常规 77 3 2" xfId="26166"/>
    <cellStyle name="常规 78 2" xfId="26167"/>
    <cellStyle name="常规 83 2" xfId="26168"/>
    <cellStyle name="常规 78 3 2" xfId="26169"/>
    <cellStyle name="常规 79" xfId="26170"/>
    <cellStyle name="常规 84" xfId="26171"/>
    <cellStyle name="常规 79 2" xfId="26172"/>
    <cellStyle name="常规 84 2" xfId="26173"/>
    <cellStyle name="常规 79 3" xfId="26174"/>
    <cellStyle name="常规 84 3" xfId="26175"/>
    <cellStyle name="千位分隔 2 2 2 5 4" xfId="26176"/>
    <cellStyle name="常规 79 3 2" xfId="26177"/>
    <cellStyle name="常规 8" xfId="26178"/>
    <cellStyle name="常规 8 2" xfId="26179"/>
    <cellStyle name="常规 8 2 2" xfId="26180"/>
    <cellStyle name="常规 8 2 2 2" xfId="26181"/>
    <cellStyle name="常规 8 2 2 2 2" xfId="26182"/>
    <cellStyle name="常规 8 2 2 2 2 2" xfId="26183"/>
    <cellStyle name="常规 8 2 2 2 2 2 2" xfId="26184"/>
    <cellStyle name="货币 2 2 6 3 2 4 2" xfId="26185"/>
    <cellStyle name="常规 8 2 2 2 2 2 3" xfId="26186"/>
    <cellStyle name="常规 8 2 2 2 2 2 3 2" xfId="26187"/>
    <cellStyle name="常规 8 2 2 2 3" xfId="26188"/>
    <cellStyle name="常规 8 2 2 2 3 2" xfId="26189"/>
    <cellStyle name="常规 8 2 2 2 4" xfId="26190"/>
    <cellStyle name="检查单元格 3 2 2 2 2 2 3 2" xfId="26191"/>
    <cellStyle name="常规 8 2 2 3" xfId="26192"/>
    <cellStyle name="常规 8 2 2 3 2" xfId="26193"/>
    <cellStyle name="常规 8 2 2 3 2 2" xfId="26194"/>
    <cellStyle name="常规 8 2 2 3 3" xfId="26195"/>
    <cellStyle name="超级链接 2 2 3 2" xfId="26196"/>
    <cellStyle name="常规 8 2 2 4" xfId="26197"/>
    <cellStyle name="超级链接 2 2 3 2 2" xfId="26198"/>
    <cellStyle name="常规 8 2 2 4 2" xfId="26199"/>
    <cellStyle name="超级链接 2 2 3 3" xfId="26200"/>
    <cellStyle name="常规 8 2 2 5" xfId="26201"/>
    <cellStyle name="常规 8 2 3" xfId="26202"/>
    <cellStyle name="常规 8 2 3 2" xfId="26203"/>
    <cellStyle name="常规 8 2 3 2 2" xfId="26204"/>
    <cellStyle name="常规 8 2 3 2 2 2" xfId="26205"/>
    <cellStyle name="常规 8 2 3 2 2 3" xfId="26206"/>
    <cellStyle name="常规 8 2 3 2 2 3 2" xfId="26207"/>
    <cellStyle name="强调文字颜色 2 3 4 2 4 2" xfId="26208"/>
    <cellStyle name="常规 8 2 3 2 3" xfId="26209"/>
    <cellStyle name="常规 8 2 3 2 4" xfId="26210"/>
    <cellStyle name="常规 8 2 3 2 4 2" xfId="26211"/>
    <cellStyle name="输出 2 3 2 2 2 2" xfId="26212"/>
    <cellStyle name="常规 8 2 3 3 2" xfId="26213"/>
    <cellStyle name="输出 2 3 2 2 3" xfId="26214"/>
    <cellStyle name="超级链接 2 2 4 2" xfId="26215"/>
    <cellStyle name="常规 8 2 3 4" xfId="26216"/>
    <cellStyle name="常规 8 2 4 2" xfId="26217"/>
    <cellStyle name="常规 8 2 4 2 2" xfId="26218"/>
    <cellStyle name="常规 8 2 4 2 3" xfId="26219"/>
    <cellStyle name="常规 8 2 4 2 3 2" xfId="26220"/>
    <cellStyle name="常规 8 2 4 4 2" xfId="26221"/>
    <cellStyle name="强调文字颜色 6 2 4 2 2 4 2" xfId="26222"/>
    <cellStyle name="常规 8 2 5" xfId="26223"/>
    <cellStyle name="常规 8 2 5 2" xfId="26224"/>
    <cellStyle name="常规 8 2 5 2 2" xfId="26225"/>
    <cellStyle name="常规 8 2 5 2 3" xfId="26226"/>
    <cellStyle name="输出 2 3 2 4 3 2" xfId="26227"/>
    <cellStyle name="常规 8 2 5 4 2" xfId="26228"/>
    <cellStyle name="常规 8 2 6" xfId="26229"/>
    <cellStyle name="常规 8 2 6 2" xfId="26230"/>
    <cellStyle name="常规 8 3" xfId="26231"/>
    <cellStyle name="常规 8 3 2" xfId="26232"/>
    <cellStyle name="计算 3 4" xfId="26233"/>
    <cellStyle name="常规 8 3 2 2" xfId="26234"/>
    <cellStyle name="计算 3 4 2 2" xfId="26235"/>
    <cellStyle name="常规 8 3 2 2 2 2" xfId="26236"/>
    <cellStyle name="计算 3 4 2 3" xfId="26237"/>
    <cellStyle name="常规 8 3 2 2 2 3" xfId="26238"/>
    <cellStyle name="计算 3 4 3" xfId="26239"/>
    <cellStyle name="常规 8 3 2 2 3" xfId="26240"/>
    <cellStyle name="计算 3 5" xfId="26241"/>
    <cellStyle name="常规 8 3 2 3" xfId="26242"/>
    <cellStyle name="计算 3 6" xfId="26243"/>
    <cellStyle name="超级链接 2 3 3 2" xfId="26244"/>
    <cellStyle name="常规 8 3 2 4" xfId="26245"/>
    <cellStyle name="常规 8 3 3" xfId="26246"/>
    <cellStyle name="计算 4 4" xfId="26247"/>
    <cellStyle name="常规 8 3 3 2" xfId="26248"/>
    <cellStyle name="计算 4 4 2" xfId="26249"/>
    <cellStyle name="常规 8 3 3 2 2" xfId="26250"/>
    <cellStyle name="计算 4 4 3" xfId="26251"/>
    <cellStyle name="常规 8 3 3 2 3" xfId="26252"/>
    <cellStyle name="常规 8 3 3 2 3 2" xfId="26253"/>
    <cellStyle name="输出 2 3 3 2 2" xfId="26254"/>
    <cellStyle name="计算 4 5" xfId="26255"/>
    <cellStyle name="常规 8 3 3 3" xfId="26256"/>
    <cellStyle name="输出 2 3 3 2 3" xfId="26257"/>
    <cellStyle name="计算 4 6" xfId="26258"/>
    <cellStyle name="常规 8 3 3 4" xfId="26259"/>
    <cellStyle name="常规 8 3 3 4 2" xfId="26260"/>
    <cellStyle name="常规 8 3 4 2 3 2" xfId="26261"/>
    <cellStyle name="输出 2 3 3 3 3 2" xfId="26262"/>
    <cellStyle name="常规 8 3 4 4 2" xfId="26263"/>
    <cellStyle name="常规 8 4" xfId="26264"/>
    <cellStyle name="常规 8 4 2" xfId="26265"/>
    <cellStyle name="常规 8 4 2 2 2 2" xfId="26266"/>
    <cellStyle name="常规 8 4 2 2 3" xfId="26267"/>
    <cellStyle name="常规 8 4 2 2 3 2" xfId="26268"/>
    <cellStyle name="常规 8 4 2 2 3 3" xfId="26269"/>
    <cellStyle name="常规 8 4 2 3" xfId="26270"/>
    <cellStyle name="常规 8 4 2 3 2" xfId="26271"/>
    <cellStyle name="常规 8 4 2 4 2" xfId="26272"/>
    <cellStyle name="常规 8 4 3" xfId="26273"/>
    <cellStyle name="常规 8 4 3 2" xfId="26274"/>
    <cellStyle name="货币 2 2 12" xfId="26275"/>
    <cellStyle name="常规 8 4 3 2 2" xfId="26276"/>
    <cellStyle name="货币 2 2 13" xfId="26277"/>
    <cellStyle name="常规 8 4 3 2 3" xfId="26278"/>
    <cellStyle name="常规 8 5" xfId="26279"/>
    <cellStyle name="常规 8 5 2" xfId="26280"/>
    <cellStyle name="常规 8 5 2 3" xfId="26281"/>
    <cellStyle name="常规 8 5 2 3 2" xfId="26282"/>
    <cellStyle name="常规 8 5 3" xfId="26283"/>
    <cellStyle name="货币 2 7 2 2 3" xfId="26284"/>
    <cellStyle name="常规 8 6 2" xfId="26285"/>
    <cellStyle name="强调文字颜色 1 2 6" xfId="26286"/>
    <cellStyle name="常规 8 6 2 2" xfId="26287"/>
    <cellStyle name="强调文字颜色 1 2 6 2" xfId="26288"/>
    <cellStyle name="常规 8 6 2 2 2" xfId="26289"/>
    <cellStyle name="强调文字颜色 1 2 7" xfId="26290"/>
    <cellStyle name="常规 8 6 2 3" xfId="26291"/>
    <cellStyle name="强调文字颜色 1 2 7 2" xfId="26292"/>
    <cellStyle name="常规 8 6 2 3 2" xfId="26293"/>
    <cellStyle name="强调文字颜色 1 2 7 3" xfId="26294"/>
    <cellStyle name="常规 8 6 2 3 3" xfId="26295"/>
    <cellStyle name="强调文字颜色 1 2 8" xfId="26296"/>
    <cellStyle name="常规 8 6 2 4" xfId="26297"/>
    <cellStyle name="货币 2 7 2 2 4" xfId="26298"/>
    <cellStyle name="常规 8 6 3" xfId="26299"/>
    <cellStyle name="强调文字颜色 1 3 6" xfId="26300"/>
    <cellStyle name="货币 2 7 2 2 4 2" xfId="26301"/>
    <cellStyle name="常规 8 6 3 2" xfId="26302"/>
    <cellStyle name="强调文字颜色 1 4 6" xfId="26303"/>
    <cellStyle name="常规 8 6 4 2" xfId="26304"/>
    <cellStyle name="常规 8 6 5" xfId="26305"/>
    <cellStyle name="常规 8 7" xfId="26306"/>
    <cellStyle name="货币 2 7 2 3 3" xfId="26307"/>
    <cellStyle name="常规 8 7 2" xfId="26308"/>
    <cellStyle name="常规 81 2 2" xfId="26309"/>
    <cellStyle name="常规 82 2 2" xfId="26310"/>
    <cellStyle name="常规 83 2 2" xfId="26311"/>
    <cellStyle name="常规 85" xfId="26312"/>
    <cellStyle name="常规 90" xfId="26313"/>
    <cellStyle name="常规 85 2" xfId="26314"/>
    <cellStyle name="常规 90 2" xfId="26315"/>
    <cellStyle name="强调文字颜色 2 9 2" xfId="26316"/>
    <cellStyle name="常规 86" xfId="26317"/>
    <cellStyle name="常规 91" xfId="26318"/>
    <cellStyle name="强调文字颜色 2 9 2 2" xfId="26319"/>
    <cellStyle name="常规 86 2" xfId="26320"/>
    <cellStyle name="常规 91 2" xfId="26321"/>
    <cellStyle name="强调文字颜色 5 4" xfId="26322"/>
    <cellStyle name="常规 86 2 2" xfId="26323"/>
    <cellStyle name="常规 91 2 2" xfId="26324"/>
    <cellStyle name="强调文字颜色 4 3 3 2 5" xfId="26325"/>
    <cellStyle name="千位分隔 2 2 4 4 4" xfId="26326"/>
    <cellStyle name="强调文字颜色 2 9 2 3" xfId="26327"/>
    <cellStyle name="常规 86 3" xfId="26328"/>
    <cellStyle name="常规 91 3" xfId="26329"/>
    <cellStyle name="常规 87 2 2" xfId="26330"/>
    <cellStyle name="常规 92 2 2" xfId="26331"/>
    <cellStyle name="常规 87 3" xfId="26332"/>
    <cellStyle name="常规 92 3" xfId="26333"/>
    <cellStyle name="常规 88 2 2" xfId="26334"/>
    <cellStyle name="常规 93 2 2" xfId="26335"/>
    <cellStyle name="常规 89 2 2" xfId="26336"/>
    <cellStyle name="常规 94 2 2" xfId="26337"/>
    <cellStyle name="常规 89 3" xfId="26338"/>
    <cellStyle name="常规 94 3" xfId="26339"/>
    <cellStyle name="常规 9" xfId="26340"/>
    <cellStyle name="常规 9 2" xfId="26341"/>
    <cellStyle name="常规 9 2 2" xfId="26342"/>
    <cellStyle name="检查单元格 2 5 3" xfId="26343"/>
    <cellStyle name="常规 9 2 2 2" xfId="26344"/>
    <cellStyle name="检查单元格 2 5 3 2" xfId="26345"/>
    <cellStyle name="常规 9 2 2 2 2" xfId="26346"/>
    <cellStyle name="常规 9 2 2 2 2 2" xfId="26347"/>
    <cellStyle name="检查单元格 2 5 3 3" xfId="26348"/>
    <cellStyle name="常规 9 2 2 2 3" xfId="26349"/>
    <cellStyle name="常规 9 2 2 3 2" xfId="26350"/>
    <cellStyle name="检查单元格 2 5 5" xfId="26351"/>
    <cellStyle name="超级链接 3 2 3 2" xfId="26352"/>
    <cellStyle name="常规 9 2 2 4" xfId="26353"/>
    <cellStyle name="检查单元格 2 6 3" xfId="26354"/>
    <cellStyle name="常规 9 2 3 2" xfId="26355"/>
    <cellStyle name="常规 9 2 3 2 2" xfId="26356"/>
    <cellStyle name="输出 2 4 2 2 2" xfId="26357"/>
    <cellStyle name="检查单元格 2 6 4" xfId="26358"/>
    <cellStyle name="常规 9 2 3 3" xfId="26359"/>
    <cellStyle name="常规 9 2 4" xfId="26360"/>
    <cellStyle name="检查单元格 2 7 3" xfId="26361"/>
    <cellStyle name="常规 9 2 4 2" xfId="26362"/>
    <cellStyle name="常规 9 2 5" xfId="26363"/>
    <cellStyle name="检查单元格 3 5 3" xfId="26364"/>
    <cellStyle name="常规 9 3 2 2" xfId="26365"/>
    <cellStyle name="常规 9 3 2 2 2" xfId="26366"/>
    <cellStyle name="检查单元格 3 5 4" xfId="26367"/>
    <cellStyle name="常规 9 3 2 3" xfId="26368"/>
    <cellStyle name="常规 9 3 3" xfId="26369"/>
    <cellStyle name="常规 9 4 2" xfId="26370"/>
    <cellStyle name="常规 9 5" xfId="26371"/>
    <cellStyle name="常规 9 5 2" xfId="26372"/>
    <cellStyle name="常规 9 5 3" xfId="26373"/>
    <cellStyle name="常规 9 5 3 2" xfId="26374"/>
    <cellStyle name="常规 93 2 3 2" xfId="26375"/>
    <cellStyle name="强调文字颜色 1 8 2" xfId="26376"/>
    <cellStyle name="常规 93 4" xfId="26377"/>
    <cellStyle name="强调文字颜色 1 8 2 2" xfId="26378"/>
    <cellStyle name="常规 93 4 2" xfId="26379"/>
    <cellStyle name="强调文字颜色 1 9 2" xfId="26380"/>
    <cellStyle name="常规 94 4" xfId="26381"/>
    <cellStyle name="强调文字颜色 1 9 2 2" xfId="26382"/>
    <cellStyle name="常规 94 4 2" xfId="26383"/>
    <cellStyle name="常规 95 2 3" xfId="26384"/>
    <cellStyle name="常规 95 2 3 2" xfId="26385"/>
    <cellStyle name="常规 95 4" xfId="26386"/>
    <cellStyle name="常规 95 4 2" xfId="26387"/>
    <cellStyle name="常规 96 2 2" xfId="26388"/>
    <cellStyle name="常规 96 3" xfId="26389"/>
    <cellStyle name="强调文字颜色 5 5 2 2 3 3 2" xfId="26390"/>
    <cellStyle name="常规 96 4" xfId="26391"/>
    <cellStyle name="常规 96 4 2" xfId="26392"/>
    <cellStyle name="常规 97 2" xfId="26393"/>
    <cellStyle name="常规 97 2 2" xfId="26394"/>
    <cellStyle name="常规 97 3" xfId="26395"/>
    <cellStyle name="常规 97 4" xfId="26396"/>
    <cellStyle name="常规 97 4 2" xfId="26397"/>
    <cellStyle name="常规 98" xfId="26398"/>
    <cellStyle name="常规 98 2 2" xfId="26399"/>
    <cellStyle name="常规 98 2 3" xfId="26400"/>
    <cellStyle name="货币 2 3 4 3 2 2 3" xfId="26401"/>
    <cellStyle name="常规 98 4 2" xfId="26402"/>
    <cellStyle name="常规 99" xfId="26403"/>
    <cellStyle name="常规 99 2 2" xfId="26404"/>
    <cellStyle name="常规 99 2 3" xfId="26405"/>
    <cellStyle name="常规 99 4" xfId="26406"/>
    <cellStyle name="常规 99 4 2" xfId="26407"/>
    <cellStyle name="常规_2002年全省财政基金预算收入计划表 2 2 2" xfId="26408"/>
    <cellStyle name="常规_2006年预算表" xfId="26409"/>
    <cellStyle name="强调文字颜色 1 2 2 2 2 3 3 2" xfId="26410"/>
    <cellStyle name="常规_B12福建省6月决算 2" xfId="26411"/>
    <cellStyle name="常规_省级基金表样 2" xfId="26412"/>
    <cellStyle name="超级链接" xfId="26413"/>
    <cellStyle name="超级链接 2 2 2 2" xfId="26414"/>
    <cellStyle name="超级链接 2 2 2 2 2" xfId="26415"/>
    <cellStyle name="超级链接 2 2 2 2 2 2" xfId="26416"/>
    <cellStyle name="超级链接 2 2 2 2 2 3" xfId="26417"/>
    <cellStyle name="货币 2 3 3 2 4" xfId="26418"/>
    <cellStyle name="超级链接 2 2 2 2 2 3 2" xfId="26419"/>
    <cellStyle name="超级链接 2 2 2 2 3" xfId="26420"/>
    <cellStyle name="超级链接 2 2 2 2 4" xfId="26421"/>
    <cellStyle name="超级链接 2 2 2 3" xfId="26422"/>
    <cellStyle name="超级链接 2 2 2 3 3" xfId="26423"/>
    <cellStyle name="超级链接 2 2 2 3 3 2" xfId="26424"/>
    <cellStyle name="超级链接 2 2 2 5" xfId="26425"/>
    <cellStyle name="超级链接 2 2 3" xfId="26426"/>
    <cellStyle name="超级链接 2 2 3 2 3" xfId="26427"/>
    <cellStyle name="超级链接 2 2 3 2 3 2" xfId="26428"/>
    <cellStyle name="超级链接 2 2 3 4" xfId="26429"/>
    <cellStyle name="超级链接 2 2 3 4 2" xfId="26430"/>
    <cellStyle name="货币 2 6 5 2" xfId="26431"/>
    <cellStyle name="超级链接 2 2 4" xfId="26432"/>
    <cellStyle name="输出 2 3 2 2 4" xfId="26433"/>
    <cellStyle name="货币[0] 2" xfId="26434"/>
    <cellStyle name="超级链接 2 2 4 3" xfId="26435"/>
    <cellStyle name="货币[0] 2 2" xfId="26436"/>
    <cellStyle name="超级链接 2 2 4 3 2" xfId="26437"/>
    <cellStyle name="超级链接 2 2 6" xfId="26438"/>
    <cellStyle name="链接单元格 6 3 3 2" xfId="26439"/>
    <cellStyle name="超级链接 2 3" xfId="26440"/>
    <cellStyle name="超级链接 2 3 2" xfId="26441"/>
    <cellStyle name="计算 2 6" xfId="26442"/>
    <cellStyle name="超级链接 2 3 2 2" xfId="26443"/>
    <cellStyle name="计算 2 6 2" xfId="26444"/>
    <cellStyle name="超级链接 2 3 2 2 2" xfId="26445"/>
    <cellStyle name="计算 2 7" xfId="26446"/>
    <cellStyle name="超级链接 2 3 2 3" xfId="26447"/>
    <cellStyle name="计算 2 8" xfId="26448"/>
    <cellStyle name="超级链接 2 3 2 4" xfId="26449"/>
    <cellStyle name="计算 2 8 2" xfId="26450"/>
    <cellStyle name="超级链接 2 3 2 4 2" xfId="26451"/>
    <cellStyle name="警告文本 3 2 2 2 4 2" xfId="26452"/>
    <cellStyle name="计算 3 7" xfId="26453"/>
    <cellStyle name="超级链接 2 3 3 3" xfId="26454"/>
    <cellStyle name="超级链接 2 3 3 3 2" xfId="26455"/>
    <cellStyle name="货币 2 6 6 2" xfId="26456"/>
    <cellStyle name="超级链接 2 3 4" xfId="26457"/>
    <cellStyle name="超级链接 2 3 5" xfId="26458"/>
    <cellStyle name="超级链接 2 4" xfId="26459"/>
    <cellStyle name="超级链接 2 4 2" xfId="26460"/>
    <cellStyle name="超级链接 2 4 2 2" xfId="26461"/>
    <cellStyle name="警告文本 3 2 2 3 3 2" xfId="26462"/>
    <cellStyle name="超级链接 2 4 2 3" xfId="26463"/>
    <cellStyle name="超级链接 2 5 3 2" xfId="26464"/>
    <cellStyle name="超级链接 2 7" xfId="26465"/>
    <cellStyle name="超级链接 2 7 2" xfId="26466"/>
    <cellStyle name="超级链接 3 2 2" xfId="26467"/>
    <cellStyle name="检查单元格 2 4 5" xfId="26468"/>
    <cellStyle name="超级链接 3 2 2 2" xfId="26469"/>
    <cellStyle name="超级链接 3 2 2 2 2" xfId="26470"/>
    <cellStyle name="超级链接 3 2 2 2 3 2" xfId="26471"/>
    <cellStyle name="检查单元格 2 4 6" xfId="26472"/>
    <cellStyle name="超级链接 3 2 2 3" xfId="26473"/>
    <cellStyle name="超级链接 3 2 2 4 2" xfId="26474"/>
    <cellStyle name="超级链接 3 2 3" xfId="26475"/>
    <cellStyle name="超级链接 3 2 3 3" xfId="26476"/>
    <cellStyle name="超级链接 3 2 3 3 2" xfId="26477"/>
    <cellStyle name="货币 2 7 5 2" xfId="26478"/>
    <cellStyle name="超级链接 3 2 4" xfId="26479"/>
    <cellStyle name="超级链接 3 3" xfId="26480"/>
    <cellStyle name="超级链接 3 3 2" xfId="26481"/>
    <cellStyle name="检查单元格 3 4 5" xfId="26482"/>
    <cellStyle name="超级链接 3 3 2 2" xfId="26483"/>
    <cellStyle name="警告文本 3 2 3 2 3 2" xfId="26484"/>
    <cellStyle name="超级链接 3 3 2 3" xfId="26485"/>
    <cellStyle name="超级链接 3 3 2 3 2" xfId="26486"/>
    <cellStyle name="超级链接 3 3 3" xfId="26487"/>
    <cellStyle name="输出 2 4 3 2 3" xfId="26488"/>
    <cellStyle name="超级链接 3 3 4 2" xfId="26489"/>
    <cellStyle name="超级链接 3 4" xfId="26490"/>
    <cellStyle name="超级链接 3 4 2" xfId="26491"/>
    <cellStyle name="超级链接 3 6" xfId="26492"/>
    <cellStyle name="超级链接 3 6 2" xfId="26493"/>
    <cellStyle name="超级链接 4 2 2" xfId="26494"/>
    <cellStyle name="超级链接 4 2 2 2" xfId="26495"/>
    <cellStyle name="超级链接 4 2 3" xfId="26496"/>
    <cellStyle name="超级链接 4 2 4" xfId="26497"/>
    <cellStyle name="输出 2 5 2 2 3" xfId="26498"/>
    <cellStyle name="超级链接 4 2 4 2" xfId="26499"/>
    <cellStyle name="超级链接 4 3" xfId="26500"/>
    <cellStyle name="超级链接 4 3 2" xfId="26501"/>
    <cellStyle name="超级链接 4 3 3" xfId="26502"/>
    <cellStyle name="超级链接 4 4" xfId="26503"/>
    <cellStyle name="超级链接 4 5" xfId="26504"/>
    <cellStyle name="超级链接 6" xfId="26505"/>
    <cellStyle name="超级链接 6 3 2" xfId="26506"/>
    <cellStyle name="超级链接 8 2" xfId="26507"/>
    <cellStyle name="好 10" xfId="26508"/>
    <cellStyle name="好 11" xfId="26509"/>
    <cellStyle name="好 2 2 2 2" xfId="26510"/>
    <cellStyle name="好_司法部2010年度中央部门决算（草案）报 2 3" xfId="26511"/>
    <cellStyle name="好 2 2 2 2 2" xfId="26512"/>
    <cellStyle name="好_司法部2010年度中央部门决算（草案）报 2 3 2" xfId="26513"/>
    <cellStyle name="好 2 2 2 2 2 2" xfId="26514"/>
    <cellStyle name="好 2 2 2 2 2 2 2" xfId="26515"/>
    <cellStyle name="好 2 2 2 2 2 2 3" xfId="26516"/>
    <cellStyle name="检查单元格 2 3 2 6" xfId="26517"/>
    <cellStyle name="好 2 2 2 2 2 2 3 2" xfId="26518"/>
    <cellStyle name="好 2 2 2 2 2 4 2" xfId="26519"/>
    <cellStyle name="好 2 2 2 2 3 3 2" xfId="26520"/>
    <cellStyle name="好 2 2 2 2 5 2" xfId="26521"/>
    <cellStyle name="好 2 2 2 3" xfId="26522"/>
    <cellStyle name="好 2 2 2 3 2" xfId="26523"/>
    <cellStyle name="好 2 2 2 3 2 2" xfId="26524"/>
    <cellStyle name="好 2 2 2 3 2 3 2" xfId="26525"/>
    <cellStyle name="好 2 2 2 4 2" xfId="26526"/>
    <cellStyle name="好 2 2 2 5" xfId="26527"/>
    <cellStyle name="好 2 2 2 6" xfId="26528"/>
    <cellStyle name="好 2 2 2 6 2" xfId="26529"/>
    <cellStyle name="好 2 2 3" xfId="26530"/>
    <cellStyle name="货币 4 5 4 2 3" xfId="26531"/>
    <cellStyle name="好 2 2 3 2" xfId="26532"/>
    <cellStyle name="货币 4 5 4 2 3 2" xfId="26533"/>
    <cellStyle name="好 2 2 3 2 2" xfId="26534"/>
    <cellStyle name="好 2 2 3 2 2 2" xfId="26535"/>
    <cellStyle name="好 2 2 3 2 3" xfId="26536"/>
    <cellStyle name="好 2 2 3 2 4" xfId="26537"/>
    <cellStyle name="货币 2 3 2 4 2 3" xfId="26538"/>
    <cellStyle name="好 2 2 3 2 4 2" xfId="26539"/>
    <cellStyle name="好 2 2 3 3" xfId="26540"/>
    <cellStyle name="好 2 2 3 3 2" xfId="26541"/>
    <cellStyle name="好 2 2 3 3 3" xfId="26542"/>
    <cellStyle name="好 2 2 3 3 3 2" xfId="26543"/>
    <cellStyle name="好 2 2 3 4" xfId="26544"/>
    <cellStyle name="好 2 2 3 5" xfId="26545"/>
    <cellStyle name="好 2 2 3 5 2" xfId="26546"/>
    <cellStyle name="好 2 2 4 2 2" xfId="26547"/>
    <cellStyle name="好 2 2 4 2 3" xfId="26548"/>
    <cellStyle name="好 2 2 4 2 3 2" xfId="26549"/>
    <cellStyle name="好 2 2 4 4" xfId="26550"/>
    <cellStyle name="好 2 2 4 4 2" xfId="26551"/>
    <cellStyle name="好 2 2 5 3" xfId="26552"/>
    <cellStyle name="好 2 2 5 3 2" xfId="26553"/>
    <cellStyle name="好 2 2 6" xfId="26554"/>
    <cellStyle name="货币 2 2 2 4 5 4" xfId="26555"/>
    <cellStyle name="好 2 2 7" xfId="26556"/>
    <cellStyle name="好 2 2 7 2" xfId="26557"/>
    <cellStyle name="好 2 3 2" xfId="26558"/>
    <cellStyle name="好 2 3 2 2" xfId="26559"/>
    <cellStyle name="好 2 3 2 2 3" xfId="26560"/>
    <cellStyle name="好 2 3 2 2 4" xfId="26561"/>
    <cellStyle name="好 2 3 2 2 4 2" xfId="26562"/>
    <cellStyle name="好 2 3 2 3" xfId="26563"/>
    <cellStyle name="好 2 3 2 3 2" xfId="26564"/>
    <cellStyle name="好 2 3 2 3 3" xfId="26565"/>
    <cellStyle name="好 2 3 2 3 3 2" xfId="26566"/>
    <cellStyle name="强调文字颜色 6 2 10 2" xfId="26567"/>
    <cellStyle name="好 2 3 2 4" xfId="26568"/>
    <cellStyle name="好 2 3 2 5" xfId="26569"/>
    <cellStyle name="好 2 3 2 5 2" xfId="26570"/>
    <cellStyle name="好 2 3 3" xfId="26571"/>
    <cellStyle name="输出 4 2 2 2 4" xfId="26572"/>
    <cellStyle name="好 2 3 3 2" xfId="26573"/>
    <cellStyle name="输出 4 2 2 2 4 2" xfId="26574"/>
    <cellStyle name="好 2 3 3 2 2" xfId="26575"/>
    <cellStyle name="好 2 3 3 2 3" xfId="26576"/>
    <cellStyle name="好 2 3 3 3" xfId="26577"/>
    <cellStyle name="好 2 3 3 4" xfId="26578"/>
    <cellStyle name="好 2 3 3 4 2" xfId="26579"/>
    <cellStyle name="好 2 3 4 3 2" xfId="26580"/>
    <cellStyle name="千位分隔 2 3 5 2 2 3" xfId="26581"/>
    <cellStyle name="好 2 3 5" xfId="26582"/>
    <cellStyle name="货币 2 2 2 4 6 3" xfId="26583"/>
    <cellStyle name="好 2 3 6" xfId="26584"/>
    <cellStyle name="好 2 3 6 2" xfId="26585"/>
    <cellStyle name="好 2 4" xfId="26586"/>
    <cellStyle name="检查单元格 4 2 6" xfId="26587"/>
    <cellStyle name="好 2 4 2" xfId="26588"/>
    <cellStyle name="检查单元格 4 2 6 2" xfId="26589"/>
    <cellStyle name="好 2 4 2 2" xfId="26590"/>
    <cellStyle name="好 2 4 2 2 2" xfId="26591"/>
    <cellStyle name="好 2 4 2 2 3" xfId="26592"/>
    <cellStyle name="好 2 4 2 2 3 2" xfId="26593"/>
    <cellStyle name="好 2 4 2 3" xfId="26594"/>
    <cellStyle name="好 2 4 2 4" xfId="26595"/>
    <cellStyle name="好 2 4 2 4 2" xfId="26596"/>
    <cellStyle name="好 2 4 3 2" xfId="26597"/>
    <cellStyle name="好 2 4 3 3" xfId="26598"/>
    <cellStyle name="好 2 4 4" xfId="26599"/>
    <cellStyle name="货币 2 2 2 4 7 2" xfId="26600"/>
    <cellStyle name="好 2 4 5" xfId="26601"/>
    <cellStyle name="好 2 4 5 2" xfId="26602"/>
    <cellStyle name="好 2 5" xfId="26603"/>
    <cellStyle name="好 2 5 2" xfId="26604"/>
    <cellStyle name="好 2 5 3" xfId="26605"/>
    <cellStyle name="千位分隔 2 3 5 2 4 2" xfId="26606"/>
    <cellStyle name="好 2 5 4" xfId="26607"/>
    <cellStyle name="好 2 5 4 2" xfId="26608"/>
    <cellStyle name="好 2 6" xfId="26609"/>
    <cellStyle name="好 2 6 2" xfId="26610"/>
    <cellStyle name="好 2 6 3" xfId="26611"/>
    <cellStyle name="警告文本 3 3 5" xfId="26612"/>
    <cellStyle name="好 2 6 3 2" xfId="26613"/>
    <cellStyle name="好 2 7" xfId="26614"/>
    <cellStyle name="好 3 2 2" xfId="26615"/>
    <cellStyle name="好 3 2 2 2" xfId="26616"/>
    <cellStyle name="好 3 2 2 2 2" xfId="26617"/>
    <cellStyle name="好 3 2 2 2 2 2" xfId="26618"/>
    <cellStyle name="强调文字颜色 4 6 2" xfId="26619"/>
    <cellStyle name="好 3 2 2 2 3" xfId="26620"/>
    <cellStyle name="强调文字颜色 4 6 2 2" xfId="26621"/>
    <cellStyle name="好 3 2 2 2 3 2" xfId="26622"/>
    <cellStyle name="强调文字颜色 4 6 3" xfId="26623"/>
    <cellStyle name="好 3 2 2 2 4" xfId="26624"/>
    <cellStyle name="强调文字颜色 4 6 4" xfId="26625"/>
    <cellStyle name="好 3 2 2 2 5" xfId="26626"/>
    <cellStyle name="强调文字颜色 4 6 4 2" xfId="26627"/>
    <cellStyle name="货币 3 2 3 3 6" xfId="26628"/>
    <cellStyle name="好 3 2 2 2 5 2" xfId="26629"/>
    <cellStyle name="好 3 2 2 3" xfId="26630"/>
    <cellStyle name="好 3 2 2 3 2" xfId="26631"/>
    <cellStyle name="好 3 2 2 3 2 2" xfId="26632"/>
    <cellStyle name="强调文字颜色 4 7 2" xfId="26633"/>
    <cellStyle name="好 3 2 2 3 3" xfId="26634"/>
    <cellStyle name="好 3 2 2 4 2" xfId="26635"/>
    <cellStyle name="强调文字颜色 4 8 2" xfId="26636"/>
    <cellStyle name="好 3 2 2 4 3" xfId="26637"/>
    <cellStyle name="强调文字颜色 4 8 2 2" xfId="26638"/>
    <cellStyle name="好 3 2 2 4 3 2" xfId="26639"/>
    <cellStyle name="好 3 2 2 5" xfId="26640"/>
    <cellStyle name="好 3 2 2 6" xfId="26641"/>
    <cellStyle name="好 3 2 2 6 2" xfId="26642"/>
    <cellStyle name="好 3 2 3" xfId="26643"/>
    <cellStyle name="货币 4 6 4 2 3" xfId="26644"/>
    <cellStyle name="好 3 2 3 2" xfId="26645"/>
    <cellStyle name="好 3 2 3 2 2" xfId="26646"/>
    <cellStyle name="好 3 2 3 2 2 2" xfId="26647"/>
    <cellStyle name="强调文字颜色 5 6 2" xfId="26648"/>
    <cellStyle name="好 3 2 3 2 3" xfId="26649"/>
    <cellStyle name="强调文字颜色 5 6 3" xfId="26650"/>
    <cellStyle name="好 3 2 3 2 4" xfId="26651"/>
    <cellStyle name="强调文字颜色 5 6 3 2" xfId="26652"/>
    <cellStyle name="好 3 2 3 2 4 2" xfId="26653"/>
    <cellStyle name="货币 4 6 4 2 4" xfId="26654"/>
    <cellStyle name="好 3 2 3 3" xfId="26655"/>
    <cellStyle name="货币 4 6 4 2 4 2" xfId="26656"/>
    <cellStyle name="好 3 2 3 3 2" xfId="26657"/>
    <cellStyle name="强调文字颜色 5 7 2" xfId="26658"/>
    <cellStyle name="好 3 2 3 3 3" xfId="26659"/>
    <cellStyle name="强调文字颜色 5 7 2 2" xfId="26660"/>
    <cellStyle name="好 3 2 3 3 3 2" xfId="26661"/>
    <cellStyle name="强调文字颜色 3 5 3 2 2 3 2" xfId="26662"/>
    <cellStyle name="好 3 2 3 4" xfId="26663"/>
    <cellStyle name="好 3 2 3 5" xfId="26664"/>
    <cellStyle name="好 3 2 3 5 2" xfId="26665"/>
    <cellStyle name="强调文字颜色 6 6 2" xfId="26666"/>
    <cellStyle name="好 3 2 4 2 3" xfId="26667"/>
    <cellStyle name="强调文字颜色 6 6 2 2" xfId="26668"/>
    <cellStyle name="好 3 2 4 2 3 2" xfId="26669"/>
    <cellStyle name="好 3 2 4 3" xfId="26670"/>
    <cellStyle name="好 3 2 4 4" xfId="26671"/>
    <cellStyle name="好 3 2 4 4 2" xfId="26672"/>
    <cellStyle name="好 3 2 5 2" xfId="26673"/>
    <cellStyle name="好 3 2 5 3" xfId="26674"/>
    <cellStyle name="好 3 2 5 3 2" xfId="26675"/>
    <cellStyle name="好 3 2 6" xfId="26676"/>
    <cellStyle name="好 3 2 7" xfId="26677"/>
    <cellStyle name="好 3 2 7 2" xfId="26678"/>
    <cellStyle name="好 3 3" xfId="26679"/>
    <cellStyle name="好 3 3 2" xfId="26680"/>
    <cellStyle name="好 3 3 2 2" xfId="26681"/>
    <cellStyle name="好 3 3 2 2 2" xfId="26682"/>
    <cellStyle name="好 3 3 2 2 2 2" xfId="26683"/>
    <cellStyle name="好 3 3 2 2 3" xfId="26684"/>
    <cellStyle name="好 3 3 2 2 4" xfId="26685"/>
    <cellStyle name="货币 4 2 3 2 6" xfId="26686"/>
    <cellStyle name="好 3 3 2 2 4 2" xfId="26687"/>
    <cellStyle name="货币 2 8 2 2 3" xfId="26688"/>
    <cellStyle name="检查单元格 2 2 2 2 5 2" xfId="26689"/>
    <cellStyle name="好 3 3 2 3" xfId="26690"/>
    <cellStyle name="好 3 3 2 3 2" xfId="26691"/>
    <cellStyle name="好 3 3 2 3 3" xfId="26692"/>
    <cellStyle name="好 3 3 2 3 3 2" xfId="26693"/>
    <cellStyle name="好 3 3 2 4" xfId="26694"/>
    <cellStyle name="好 3 3 2 5" xfId="26695"/>
    <cellStyle name="好 3 3 2 5 2" xfId="26696"/>
    <cellStyle name="好 3 3 3" xfId="26697"/>
    <cellStyle name="货币 4 6 5 2 3" xfId="26698"/>
    <cellStyle name="好 3 3 3 2" xfId="26699"/>
    <cellStyle name="货币 4 6 5 2 3 2" xfId="26700"/>
    <cellStyle name="好 3 3 3 2 2" xfId="26701"/>
    <cellStyle name="好 3 3 3 2 3" xfId="26702"/>
    <cellStyle name="好 3 3 3 3" xfId="26703"/>
    <cellStyle name="好 3 3 3 4" xfId="26704"/>
    <cellStyle name="好 3 3 3 4 2" xfId="26705"/>
    <cellStyle name="好 3 3 4" xfId="26706"/>
    <cellStyle name="货币 2 2 2 5 6 2" xfId="26707"/>
    <cellStyle name="好 3 3 4 2" xfId="26708"/>
    <cellStyle name="好 3 3 5" xfId="26709"/>
    <cellStyle name="好 3 3 6" xfId="26710"/>
    <cellStyle name="好 3 3 6 2" xfId="26711"/>
    <cellStyle name="好 3 4" xfId="26712"/>
    <cellStyle name="检查单元格 5 2 6" xfId="26713"/>
    <cellStyle name="好 3 4 2" xfId="26714"/>
    <cellStyle name="货币 2 10 2 2 3" xfId="26715"/>
    <cellStyle name="好 3 4 2 2 2" xfId="26716"/>
    <cellStyle name="好 3 4 2 2 3" xfId="26717"/>
    <cellStyle name="好 3 4 2 2 3 2" xfId="26718"/>
    <cellStyle name="好 3 4 2 4" xfId="26719"/>
    <cellStyle name="好 3 4 2 4 2" xfId="26720"/>
    <cellStyle name="好 3 4 3" xfId="26721"/>
    <cellStyle name="好 3 4 3 2" xfId="26722"/>
    <cellStyle name="好 3 4 3 3" xfId="26723"/>
    <cellStyle name="好 3 4 3 3 2" xfId="26724"/>
    <cellStyle name="千位分隔 2 3 5 3 3 2" xfId="26725"/>
    <cellStyle name="好 3 4 4" xfId="26726"/>
    <cellStyle name="好 3 4 5" xfId="26727"/>
    <cellStyle name="强调文字颜色 5 11 3" xfId="26728"/>
    <cellStyle name="好 3 4 5 2" xfId="26729"/>
    <cellStyle name="好 3 5" xfId="26730"/>
    <cellStyle name="警告文本 3 2 3 4 2" xfId="26731"/>
    <cellStyle name="好 3 5 2" xfId="26732"/>
    <cellStyle name="好 3 5 2 2" xfId="26733"/>
    <cellStyle name="好 3 5 2 3" xfId="26734"/>
    <cellStyle name="好 3 5 2 3 2" xfId="26735"/>
    <cellStyle name="好 3 5 3" xfId="26736"/>
    <cellStyle name="好 3 5 4" xfId="26737"/>
    <cellStyle name="好 3 6" xfId="26738"/>
    <cellStyle name="好 3 6 2" xfId="26739"/>
    <cellStyle name="好 3 6 3" xfId="26740"/>
    <cellStyle name="强调文字颜色 2 4 2 2 2 4 2" xfId="26741"/>
    <cellStyle name="好 4 2 2 2" xfId="26742"/>
    <cellStyle name="好 4 2 2 2 2" xfId="26743"/>
    <cellStyle name="好 4 2 2 2 2 3" xfId="26744"/>
    <cellStyle name="好 4 2 2 2 3" xfId="26745"/>
    <cellStyle name="好 4 2 2 2 4" xfId="26746"/>
    <cellStyle name="好 4 2 2 3" xfId="26747"/>
    <cellStyle name="好 4 2 2 4" xfId="26748"/>
    <cellStyle name="好 4 2 2 5" xfId="26749"/>
    <cellStyle name="好 4 2 3 2 3" xfId="26750"/>
    <cellStyle name="好 4 2 3 2 3 2" xfId="26751"/>
    <cellStyle name="好 4 2 3 4" xfId="26752"/>
    <cellStyle name="好 4 2 3 4 2" xfId="26753"/>
    <cellStyle name="好 4 2 4" xfId="26754"/>
    <cellStyle name="好 4 2 4 3 2" xfId="26755"/>
    <cellStyle name="好 4 2 5" xfId="26756"/>
    <cellStyle name="好 4 2 6" xfId="26757"/>
    <cellStyle name="好 4 3 2" xfId="26758"/>
    <cellStyle name="好 4 3 2 2" xfId="26759"/>
    <cellStyle name="好 4 3 2 2 2" xfId="26760"/>
    <cellStyle name="好 4 3 2 3" xfId="26761"/>
    <cellStyle name="好 4 3 2 4 2" xfId="26762"/>
    <cellStyle name="好 4 3 3" xfId="26763"/>
    <cellStyle name="好 4 3 3 2" xfId="26764"/>
    <cellStyle name="好 4 3 3 3" xfId="26765"/>
    <cellStyle name="好 4 3 3 3 2" xfId="26766"/>
    <cellStyle name="强调文字颜色 4 4 4 2 3 2" xfId="26767"/>
    <cellStyle name="好 4 3 4" xfId="26768"/>
    <cellStyle name="货币 2 2 2 6 6 2" xfId="26769"/>
    <cellStyle name="好 4 3 5" xfId="26770"/>
    <cellStyle name="好 4 3 5 2" xfId="26771"/>
    <cellStyle name="好 4 4 2 2" xfId="26772"/>
    <cellStyle name="好 4 4 2 3" xfId="26773"/>
    <cellStyle name="好 4 4 2 3 2" xfId="26774"/>
    <cellStyle name="好 4 4 3" xfId="26775"/>
    <cellStyle name="好 4 4 4" xfId="26776"/>
    <cellStyle name="好 4 4 4 2" xfId="26777"/>
    <cellStyle name="好 4 7 2" xfId="26778"/>
    <cellStyle name="计算 6" xfId="26779"/>
    <cellStyle name="好 5 2 2 2 2" xfId="26780"/>
    <cellStyle name="计算 6 2" xfId="26781"/>
    <cellStyle name="好 5 2 2 2 2 2" xfId="26782"/>
    <cellStyle name="计算 6 3" xfId="26783"/>
    <cellStyle name="好 5 2 2 2 2 3" xfId="26784"/>
    <cellStyle name="计算 6 3 2" xfId="26785"/>
    <cellStyle name="好 5 2 2 2 2 3 2" xfId="26786"/>
    <cellStyle name="好 5 2 2 3" xfId="26787"/>
    <cellStyle name="好 5 2 2 3 2" xfId="26788"/>
    <cellStyle name="好 5 2 2 3 3" xfId="26789"/>
    <cellStyle name="好 5 2 2 3 3 2" xfId="26790"/>
    <cellStyle name="好 5 2 2 4" xfId="26791"/>
    <cellStyle name="好 5 2 2 5" xfId="26792"/>
    <cellStyle name="好 5 2 2 5 2" xfId="26793"/>
    <cellStyle name="好 5 2 3" xfId="26794"/>
    <cellStyle name="好 5 2 3 2" xfId="26795"/>
    <cellStyle name="好 5 2 3 2 2" xfId="26796"/>
    <cellStyle name="好 5 2 3 2 3" xfId="26797"/>
    <cellStyle name="好 5 2 3 3" xfId="26798"/>
    <cellStyle name="好 5 2 3 4" xfId="26799"/>
    <cellStyle name="好 5 2 3 4 2" xfId="26800"/>
    <cellStyle name="好 5 2 4" xfId="26801"/>
    <cellStyle name="好 5 2 4 2" xfId="26802"/>
    <cellStyle name="好 5 2 4 3" xfId="26803"/>
    <cellStyle name="好 5 3" xfId="26804"/>
    <cellStyle name="好 5 3 2" xfId="26805"/>
    <cellStyle name="好 5 3 2 2" xfId="26806"/>
    <cellStyle name="好 5 3 2 2 2" xfId="26807"/>
    <cellStyle name="好 5 3 2 2 3" xfId="26808"/>
    <cellStyle name="好 5 3 2 3" xfId="26809"/>
    <cellStyle name="好 5 3 2 4 2" xfId="26810"/>
    <cellStyle name="好 5 3 3" xfId="26811"/>
    <cellStyle name="好 5 3 3 2" xfId="26812"/>
    <cellStyle name="好 5 3 3 3" xfId="26813"/>
    <cellStyle name="好 5 3 3 3 2" xfId="26814"/>
    <cellStyle name="好 5 3 4" xfId="26815"/>
    <cellStyle name="货币 2 2 2 7 6 2" xfId="26816"/>
    <cellStyle name="好 5 3 5" xfId="26817"/>
    <cellStyle name="好 5 3 5 2" xfId="26818"/>
    <cellStyle name="好 5 4 2" xfId="26819"/>
    <cellStyle name="好 5 4 2 2" xfId="26820"/>
    <cellStyle name="好 5 4 2 3" xfId="26821"/>
    <cellStyle name="好 5 4 3" xfId="26822"/>
    <cellStyle name="好 5 4 4" xfId="26823"/>
    <cellStyle name="好 5 4 4 2" xfId="26824"/>
    <cellStyle name="好 5 5" xfId="26825"/>
    <cellStyle name="好 5 5 2" xfId="26826"/>
    <cellStyle name="好 5 5 3" xfId="26827"/>
    <cellStyle name="好 5 5 3 2" xfId="26828"/>
    <cellStyle name="好 5 7 2" xfId="26829"/>
    <cellStyle name="好 6 2" xfId="26830"/>
    <cellStyle name="好 6 2 2 2 2" xfId="26831"/>
    <cellStyle name="好 6 2 2 2 3" xfId="26832"/>
    <cellStyle name="好 6 2 2 2 3 2" xfId="26833"/>
    <cellStyle name="好 6 2 3 3 2" xfId="26834"/>
    <cellStyle name="输入 2 3 2 2" xfId="26835"/>
    <cellStyle name="好 6 2 4" xfId="26836"/>
    <cellStyle name="好 6 3" xfId="26837"/>
    <cellStyle name="好 6 3 2" xfId="26838"/>
    <cellStyle name="好 6 3 3" xfId="26839"/>
    <cellStyle name="好 6 3 4" xfId="26840"/>
    <cellStyle name="好 6 4 2" xfId="26841"/>
    <cellStyle name="好 6 4 3" xfId="26842"/>
    <cellStyle name="计算 2 4 2 2 3" xfId="26843"/>
    <cellStyle name="好 6 6" xfId="26844"/>
    <cellStyle name="好 6 6 2" xfId="26845"/>
    <cellStyle name="好 7" xfId="26846"/>
    <cellStyle name="好 7 2" xfId="26847"/>
    <cellStyle name="好 7 2 2" xfId="26848"/>
    <cellStyle name="好 7 2 2 2" xfId="26849"/>
    <cellStyle name="好 7 2 3" xfId="26850"/>
    <cellStyle name="好 7 2 4" xfId="26851"/>
    <cellStyle name="好 7 2 4 2" xfId="26852"/>
    <cellStyle name="好 7 3" xfId="26853"/>
    <cellStyle name="好 7 3 2" xfId="26854"/>
    <cellStyle name="好 7 3 3" xfId="26855"/>
    <cellStyle name="货币 3 2 6 2 2 3 2" xfId="26856"/>
    <cellStyle name="好 7 4" xfId="26857"/>
    <cellStyle name="计算 2 4 2 3 2" xfId="26858"/>
    <cellStyle name="好 7 5" xfId="26859"/>
    <cellStyle name="好 7 5 2" xfId="26860"/>
    <cellStyle name="检查单元格 3 5 2 2" xfId="26861"/>
    <cellStyle name="好 8" xfId="26862"/>
    <cellStyle name="好 8 2" xfId="26863"/>
    <cellStyle name="好 8 2 2" xfId="26864"/>
    <cellStyle name="好 8 2 3" xfId="26865"/>
    <cellStyle name="好 8 3" xfId="26866"/>
    <cellStyle name="好 8 4" xfId="26867"/>
    <cellStyle name="检查单元格 3 5 2 3" xfId="26868"/>
    <cellStyle name="好 9" xfId="26869"/>
    <cellStyle name="检查单元格 2 5 2 2 3 2" xfId="26870"/>
    <cellStyle name="好 9 3" xfId="26871"/>
    <cellStyle name="好_5.中央部门决算（草案)-1 2" xfId="26872"/>
    <cellStyle name="好_5.中央部门决算（草案)-1 2 3 2" xfId="26873"/>
    <cellStyle name="好_5.中央部门决算（草案)-1 3" xfId="26874"/>
    <cellStyle name="千位分隔 2 3 3 2 2 2" xfId="26875"/>
    <cellStyle name="好_5.中央部门决算（草案)-1 4" xfId="26876"/>
    <cellStyle name="好_F00DC810C49E00C2E0430A3413167AE0" xfId="26877"/>
    <cellStyle name="好_F00DC810C49E00C2E0430A3413167AE0 2" xfId="26878"/>
    <cellStyle name="好_F00DC810C49E00C2E0430A3413167AE0 3" xfId="26879"/>
    <cellStyle name="强调文字颜色 4 3 2 2 2 2" xfId="26880"/>
    <cellStyle name="好_F00DC810C49E00C2E0430A3413167AE0 4" xfId="26881"/>
    <cellStyle name="好_出版署2010年度中央部门决算草案" xfId="26882"/>
    <cellStyle name="好_出版署2010年度中央部门决算草案 2 2" xfId="26883"/>
    <cellStyle name="好_出版署2010年度中央部门决算草案 3" xfId="26884"/>
    <cellStyle name="好_出版署2010年度中央部门决算草案 4" xfId="26885"/>
    <cellStyle name="好_出版署2010年度中央部门决算草案 4 2" xfId="26886"/>
    <cellStyle name="好_全国友协2010年度中央部门决算（草案）" xfId="26887"/>
    <cellStyle name="好_全国友协2010年度中央部门决算（草案） 2" xfId="26888"/>
    <cellStyle name="好_全国友协2010年度中央部门决算（草案） 2 3" xfId="26889"/>
    <cellStyle name="好_全国友协2010年度中央部门决算（草案） 3" xfId="26890"/>
    <cellStyle name="好_司法部2010年度中央部门决算（草案）报" xfId="26891"/>
    <cellStyle name="好_司法部2010年度中央部门决算（草案）报 2" xfId="26892"/>
    <cellStyle name="好_司法部2010年度中央部门决算（草案）报 2 2" xfId="26893"/>
    <cellStyle name="好_司法部2010年度中央部门决算（草案）报 3" xfId="26894"/>
    <cellStyle name="好_司法部2010年度中央部门决算（草案）报 4" xfId="26895"/>
    <cellStyle name="好_司法部2010年度中央部门决算（草案）报 4 2" xfId="26896"/>
    <cellStyle name="后继超级链接" xfId="26897"/>
    <cellStyle name="后继超级链接 2" xfId="26898"/>
    <cellStyle name="后继超级链接 2 2" xfId="26899"/>
    <cellStyle name="强调文字颜色 5 2 3 3 4" xfId="26900"/>
    <cellStyle name="后继超级链接 2 2 2" xfId="26901"/>
    <cellStyle name="后继超级链接 2 2 2 2" xfId="26902"/>
    <cellStyle name="后继超级链接 2 2 2 2 2" xfId="26903"/>
    <cellStyle name="后继超级链接 2 2 2 2 2 2" xfId="26904"/>
    <cellStyle name="后继超级链接 2 2 2 2 2 3" xfId="26905"/>
    <cellStyle name="后继超级链接 2 2 2 2 2 3 2" xfId="26906"/>
    <cellStyle name="后继超级链接 2 2 2 2 4" xfId="26907"/>
    <cellStyle name="后继超级链接 2 2 2 2 4 2" xfId="26908"/>
    <cellStyle name="强调文字颜色 4 2 4 2 3 3 2" xfId="26909"/>
    <cellStyle name="后继超级链接 2 2 2 3" xfId="26910"/>
    <cellStyle name="后继超级链接 2 2 2 3 2" xfId="26911"/>
    <cellStyle name="后继超级链接 2 2 2 3 3" xfId="26912"/>
    <cellStyle name="后继超级链接 2 2 2 3 3 2" xfId="26913"/>
    <cellStyle name="后继超级链接 2 2 2 4" xfId="26914"/>
    <cellStyle name="强调文字颜色 5 2 3 3 5" xfId="26915"/>
    <cellStyle name="强调文字颜色 3 8 2 3 2" xfId="26916"/>
    <cellStyle name="后继超级链接 2 2 3" xfId="26917"/>
    <cellStyle name="强调文字颜色 5 2 3 3 5 2" xfId="26918"/>
    <cellStyle name="后继超级链接 2 2 3 2" xfId="26919"/>
    <cellStyle name="汇总 5 2 2 4" xfId="26920"/>
    <cellStyle name="后继超级链接 2 2 3 2 2" xfId="26921"/>
    <cellStyle name="汇总 2 2 4" xfId="26922"/>
    <cellStyle name="后继超级链接 2 2 3 2 3 2" xfId="26923"/>
    <cellStyle name="后继超级链接 2 2 3 3" xfId="26924"/>
    <cellStyle name="后继超级链接 2 2 3 4 2" xfId="26925"/>
    <cellStyle name="后继超级链接 2 2 4" xfId="26926"/>
    <cellStyle name="后继超级链接 2 3" xfId="26927"/>
    <cellStyle name="强调文字颜色 5 2 3 4 4" xfId="26928"/>
    <cellStyle name="后继超级链接 2 3 2" xfId="26929"/>
    <cellStyle name="强调文字颜色 5 2 3 4 4 2" xfId="26930"/>
    <cellStyle name="后继超级链接 2 3 2 2" xfId="26931"/>
    <cellStyle name="后继超级链接 2 3 2 2 2" xfId="26932"/>
    <cellStyle name="后继超级链接 2 3 2 2 3 2" xfId="26933"/>
    <cellStyle name="后继超级链接 2 3 2 3" xfId="26934"/>
    <cellStyle name="后继超级链接 2 3 2 4" xfId="26935"/>
    <cellStyle name="后继超级链接 2 3 2 4 2" xfId="26936"/>
    <cellStyle name="后继超级链接 2 3 3" xfId="26937"/>
    <cellStyle name="后继超级链接 2 3 3 2" xfId="26938"/>
    <cellStyle name="后继超级链接 2 3 3 3" xfId="26939"/>
    <cellStyle name="后继超级链接 2 3 4" xfId="26940"/>
    <cellStyle name="货币 2 4 2 2 2" xfId="26941"/>
    <cellStyle name="强调文字颜色 5 2 3 5 4" xfId="26942"/>
    <cellStyle name="后继超级链接 2 4 2" xfId="26943"/>
    <cellStyle name="货币 2 4 2 2 2 2" xfId="26944"/>
    <cellStyle name="强调文字颜色 5 2 3 5 4 2" xfId="26945"/>
    <cellStyle name="后继超级链接 2 4 2 2" xfId="26946"/>
    <cellStyle name="货币 2 4 2 2 2 3" xfId="26947"/>
    <cellStyle name="后继超级链接 2 4 2 3" xfId="26948"/>
    <cellStyle name="货币 2 4 2 2 3" xfId="26949"/>
    <cellStyle name="后继超级链接 2 4 3" xfId="26950"/>
    <cellStyle name="货币 2 4 2 2 4" xfId="26951"/>
    <cellStyle name="后继超级链接 2 4 4" xfId="26952"/>
    <cellStyle name="货币 2 4 2 2 4 2" xfId="26953"/>
    <cellStyle name="后继超级链接 2 4 4 2" xfId="26954"/>
    <cellStyle name="货币 2 4 2 3" xfId="26955"/>
    <cellStyle name="汇总 4 3 2" xfId="26956"/>
    <cellStyle name="后继超级链接 2 5" xfId="26957"/>
    <cellStyle name="计算 6 2 2 3" xfId="26958"/>
    <cellStyle name="货币 2 4 2 3 2" xfId="26959"/>
    <cellStyle name="汇总 4 3 2 2" xfId="26960"/>
    <cellStyle name="后继超级链接 2 5 2" xfId="26961"/>
    <cellStyle name="计算 6 2 2 4" xfId="26962"/>
    <cellStyle name="货币 2 4 2 3 3" xfId="26963"/>
    <cellStyle name="汇总 4 3 2 3" xfId="26964"/>
    <cellStyle name="后继超级链接 2 5 3" xfId="26965"/>
    <cellStyle name="计算 6 2 2 4 2" xfId="26966"/>
    <cellStyle name="货币 2 4 2 3 3 2" xfId="26967"/>
    <cellStyle name="汇总 4 3 2 3 2" xfId="26968"/>
    <cellStyle name="后继超级链接 2 5 3 2" xfId="26969"/>
    <cellStyle name="货币 2 4 2 4" xfId="26970"/>
    <cellStyle name="汇总 4 3 3" xfId="26971"/>
    <cellStyle name="后继超级链接 2 6" xfId="26972"/>
    <cellStyle name="后继超级链接 3" xfId="26973"/>
    <cellStyle name="后继超级链接 3 2" xfId="26974"/>
    <cellStyle name="强调文字颜色 5 2 4 3 4" xfId="26975"/>
    <cellStyle name="后继超级链接 3 2 2" xfId="26976"/>
    <cellStyle name="后继超级链接 3 3" xfId="26977"/>
    <cellStyle name="后继超级链接 3 3 2" xfId="26978"/>
    <cellStyle name="后继超级链接 3 3 4" xfId="26979"/>
    <cellStyle name="后继超级链接 3 3 4 2" xfId="26980"/>
    <cellStyle name="货币 2 4 3 2" xfId="26981"/>
    <cellStyle name="后继超级链接 3 4" xfId="26982"/>
    <cellStyle name="货币 2 4 3 2 2" xfId="26983"/>
    <cellStyle name="后继超级链接 3 4 2" xfId="26984"/>
    <cellStyle name="货币 2 4 3 2 3" xfId="26985"/>
    <cellStyle name="后继超级链接 3 4 3" xfId="26986"/>
    <cellStyle name="后继超级链接 3 4 3 2" xfId="26987"/>
    <cellStyle name="货币 2 4 3 3" xfId="26988"/>
    <cellStyle name="汇总 4 4 2" xfId="26989"/>
    <cellStyle name="后继超级链接 3 5" xfId="26990"/>
    <cellStyle name="货币 2 4 3 4" xfId="26991"/>
    <cellStyle name="汇总 4 4 3" xfId="26992"/>
    <cellStyle name="后继超级链接 3 6" xfId="26993"/>
    <cellStyle name="货币 2 4 3 4 2" xfId="26994"/>
    <cellStyle name="汇总 4 4 3 2" xfId="26995"/>
    <cellStyle name="后继超级链接 3 6 2" xfId="26996"/>
    <cellStyle name="后继超级链接 4 2 2" xfId="26997"/>
    <cellStyle name="后继超级链接 4 2 4" xfId="26998"/>
    <cellStyle name="后继超级链接 4 2 4 2" xfId="26999"/>
    <cellStyle name="后继超级链接 4 3" xfId="27000"/>
    <cellStyle name="后继超级链接 4 3 2" xfId="27001"/>
    <cellStyle name="后继超级链接 4 3 3" xfId="27002"/>
    <cellStyle name="货币 2 4 4 2" xfId="27003"/>
    <cellStyle name="后继超级链接 4 4" xfId="27004"/>
    <cellStyle name="货币 2 4 4 3" xfId="27005"/>
    <cellStyle name="后继超级链接 4 5" xfId="27006"/>
    <cellStyle name="货币 2 4 4 3 2" xfId="27007"/>
    <cellStyle name="后继超级链接 4 5 2" xfId="27008"/>
    <cellStyle name="后继超级链接 5 2" xfId="27009"/>
    <cellStyle name="后继超级链接 5 2 2" xfId="27010"/>
    <cellStyle name="千位分隔 3 2 8 2 3 2" xfId="27011"/>
    <cellStyle name="后继超级链接 5 2 3" xfId="27012"/>
    <cellStyle name="千位分隔 3 7 4" xfId="27013"/>
    <cellStyle name="后继超级链接 5 2 3 2" xfId="27014"/>
    <cellStyle name="后继超级链接 5 3" xfId="27015"/>
    <cellStyle name="货币 2 4 5 2" xfId="27016"/>
    <cellStyle name="后继超级链接 5 4" xfId="27017"/>
    <cellStyle name="后继超级链接 6 3" xfId="27018"/>
    <cellStyle name="后继超级链接 7" xfId="27019"/>
    <cellStyle name="后继超级链接 8 2" xfId="27020"/>
    <cellStyle name="汇总 2" xfId="27021"/>
    <cellStyle name="货币 2 2 2 2 3 2 2 3 2" xfId="27022"/>
    <cellStyle name="汇总 2 2 2" xfId="27023"/>
    <cellStyle name="汇总 8" xfId="27024"/>
    <cellStyle name="汇总 2 2 2 2" xfId="27025"/>
    <cellStyle name="汇总 8 2" xfId="27026"/>
    <cellStyle name="汇总 2 2 2 2 2" xfId="27027"/>
    <cellStyle name="汇总 2 2 2 2 2 2" xfId="27028"/>
    <cellStyle name="汇总 8 3" xfId="27029"/>
    <cellStyle name="汇总 2 2 2 2 3" xfId="27030"/>
    <cellStyle name="货币 2 8 3 3" xfId="27031"/>
    <cellStyle name="汇总 2 2 2 2 4 2" xfId="27032"/>
    <cellStyle name="汇总 9 2" xfId="27033"/>
    <cellStyle name="汇总 2 2 2 3 2" xfId="27034"/>
    <cellStyle name="汇总 9 3" xfId="27035"/>
    <cellStyle name="汇总 2 2 2 3 3" xfId="27036"/>
    <cellStyle name="汇总 2 2 2 4" xfId="27037"/>
    <cellStyle name="汇总 2 2 2 5 2" xfId="27038"/>
    <cellStyle name="汇总 2 2 3" xfId="27039"/>
    <cellStyle name="汇总 2 2 3 2" xfId="27040"/>
    <cellStyle name="汇总 2 2 3 2 2" xfId="27041"/>
    <cellStyle name="汇总 2 2 3 2 3" xfId="27042"/>
    <cellStyle name="货币 3 8 2 3" xfId="27043"/>
    <cellStyle name="汇总 2 2 3 2 3 2" xfId="27044"/>
    <cellStyle name="汇总 2 2 3 3" xfId="27045"/>
    <cellStyle name="汇总 2 2 3 4" xfId="27046"/>
    <cellStyle name="汇总 2 2 3 4 2" xfId="27047"/>
    <cellStyle name="汇总 2 2 4 2" xfId="27048"/>
    <cellStyle name="汇总 2 2 4 3" xfId="27049"/>
    <cellStyle name="汇总 2 2 4 3 2" xfId="27050"/>
    <cellStyle name="汇总 2 2 5" xfId="27051"/>
    <cellStyle name="汇总 2 2 6" xfId="27052"/>
    <cellStyle name="汇总 2 2 6 2" xfId="27053"/>
    <cellStyle name="汇总 2 3" xfId="27054"/>
    <cellStyle name="货币 2 2 2 3" xfId="27055"/>
    <cellStyle name="汇总 2 3 2" xfId="27056"/>
    <cellStyle name="计算 4 2 2 3" xfId="27057"/>
    <cellStyle name="货币 2 2 2 3 2" xfId="27058"/>
    <cellStyle name="汇总 2 3 2 2" xfId="27059"/>
    <cellStyle name="计算 4 2 2 3 2" xfId="27060"/>
    <cellStyle name="货币 2 2 2 3 2 2" xfId="27061"/>
    <cellStyle name="汇总 2 3 2 2 2" xfId="27062"/>
    <cellStyle name="货币 2 2 2 3 2 2 2" xfId="27063"/>
    <cellStyle name="汇总 2 3 2 2 2 2" xfId="27064"/>
    <cellStyle name="货币 2 2 2 3 2 2 3" xfId="27065"/>
    <cellStyle name="汇总 2 3 2 2 2 3" xfId="27066"/>
    <cellStyle name="计算 4 2 2 3 3" xfId="27067"/>
    <cellStyle name="货币 2 2 2 3 2 3" xfId="27068"/>
    <cellStyle name="汇总 2 3 2 2 3" xfId="27069"/>
    <cellStyle name="计算 4 2 2 4" xfId="27070"/>
    <cellStyle name="货币 2 2 2 3 3" xfId="27071"/>
    <cellStyle name="汇总 2 3 2 3" xfId="27072"/>
    <cellStyle name="货币 2 2 2 3 3 2" xfId="27073"/>
    <cellStyle name="汇总 2 3 2 3 2" xfId="27074"/>
    <cellStyle name="货币 2 2 2 3 3 3" xfId="27075"/>
    <cellStyle name="汇总 2 3 2 3 3" xfId="27076"/>
    <cellStyle name="货币 2 2 2 3 3 3 2" xfId="27077"/>
    <cellStyle name="汇总 2 3 2 3 3 2" xfId="27078"/>
    <cellStyle name="计算 4 2 2 5" xfId="27079"/>
    <cellStyle name="货币 2 2 2 3 4" xfId="27080"/>
    <cellStyle name="汇总 2 3 2 4" xfId="27081"/>
    <cellStyle name="输入 2 4 3 3 2" xfId="27082"/>
    <cellStyle name="货币 2 2 2 3 5" xfId="27083"/>
    <cellStyle name="汇总 2 3 2 5" xfId="27084"/>
    <cellStyle name="货币 2 2 2 3 5 2" xfId="27085"/>
    <cellStyle name="汇总 2 3 2 5 2" xfId="27086"/>
    <cellStyle name="货币 2 2 2 4 2 2" xfId="27087"/>
    <cellStyle name="汇总 2 3 3 2 2" xfId="27088"/>
    <cellStyle name="货币 2 2 2 4 2 3" xfId="27089"/>
    <cellStyle name="汇总 2 3 3 2 3" xfId="27090"/>
    <cellStyle name="货币 2 2 2 4 2 3 2" xfId="27091"/>
    <cellStyle name="汇总 2 3 3 2 3 2" xfId="27092"/>
    <cellStyle name="计算 4 2 3 4" xfId="27093"/>
    <cellStyle name="货币 2 2 2 4 3" xfId="27094"/>
    <cellStyle name="汇总 2 3 3 3" xfId="27095"/>
    <cellStyle name="计算 4 2 4 3" xfId="27096"/>
    <cellStyle name="货币 2 2 2 5 2" xfId="27097"/>
    <cellStyle name="汇总 2 3 4 2" xfId="27098"/>
    <cellStyle name="货币 2 2 2 5 2 3" xfId="27099"/>
    <cellStyle name="汇总 2 3 4 2 3" xfId="27100"/>
    <cellStyle name="汇总 2 3 4 2 3 2" xfId="27101"/>
    <cellStyle name="强调文字颜色 4 11 3" xfId="27102"/>
    <cellStyle name="货币 2 2 2 5 3" xfId="27103"/>
    <cellStyle name="汇总 2 3 4 3" xfId="27104"/>
    <cellStyle name="货币 2 2 2 6" xfId="27105"/>
    <cellStyle name="汇总 2 3 5" xfId="27106"/>
    <cellStyle name="货币 2 2 2 6 2" xfId="27107"/>
    <cellStyle name="汇总 2 3 5 2" xfId="27108"/>
    <cellStyle name="货币 2 2 2 6 3" xfId="27109"/>
    <cellStyle name="汇总 2 3 5 3" xfId="27110"/>
    <cellStyle name="货币 2 2 2 6 3 2" xfId="27111"/>
    <cellStyle name="汇总 2 3 5 3 2" xfId="27112"/>
    <cellStyle name="货币 2 2 2 7" xfId="27113"/>
    <cellStyle name="汇总 2 3 6" xfId="27114"/>
    <cellStyle name="千位分隔 7 3 2" xfId="27115"/>
    <cellStyle name="货币 2 2 2 8" xfId="27116"/>
    <cellStyle name="汇总 2 3 7" xfId="27117"/>
    <cellStyle name="货币 2 2 2 8 2" xfId="27118"/>
    <cellStyle name="汇总 2 3 7 2" xfId="27119"/>
    <cellStyle name="汇总 2 4" xfId="27120"/>
    <cellStyle name="货币 2 2 3 3" xfId="27121"/>
    <cellStyle name="汇总 2 4 2" xfId="27122"/>
    <cellStyle name="计算 4 3 2 3" xfId="27123"/>
    <cellStyle name="货币 2 2 3 3 2" xfId="27124"/>
    <cellStyle name="汇总 2 4 2 2" xfId="27125"/>
    <cellStyle name="货币 2 2 3 3 2 2" xfId="27126"/>
    <cellStyle name="汇总 2 4 2 2 2" xfId="27127"/>
    <cellStyle name="汇总 2 4 2 2 3 2" xfId="27128"/>
    <cellStyle name="计算 4 3 3 3" xfId="27129"/>
    <cellStyle name="货币 2 2 3 4 2" xfId="27130"/>
    <cellStyle name="汇总 2 4 3 2" xfId="27131"/>
    <cellStyle name="货币 2 2 3 4 3" xfId="27132"/>
    <cellStyle name="汇总 2 4 3 3" xfId="27133"/>
    <cellStyle name="汇总 2 5" xfId="27134"/>
    <cellStyle name="货币 2 2 4 3" xfId="27135"/>
    <cellStyle name="汇总 2 5 2" xfId="27136"/>
    <cellStyle name="计算 4 4 2 3" xfId="27137"/>
    <cellStyle name="货币 2 2 4 3 2" xfId="27138"/>
    <cellStyle name="汇总 2 5 2 2" xfId="27139"/>
    <cellStyle name="货币 2 2 4 3 3 2" xfId="27140"/>
    <cellStyle name="汇总 2 5 2 3 2" xfId="27141"/>
    <cellStyle name="货币 2 2 4 4" xfId="27142"/>
    <cellStyle name="汇总 2 5 3" xfId="27143"/>
    <cellStyle name="汇总 2 6" xfId="27144"/>
    <cellStyle name="货币 2 2 5 3" xfId="27145"/>
    <cellStyle name="汇总 2 6 2" xfId="27146"/>
    <cellStyle name="检查单元格 2 3 2 3 4 2" xfId="27147"/>
    <cellStyle name="货币 2 2 5 4" xfId="27148"/>
    <cellStyle name="汇总 2 6 3" xfId="27149"/>
    <cellStyle name="汇总 2 7" xfId="27150"/>
    <cellStyle name="汇总 2 8" xfId="27151"/>
    <cellStyle name="货币 2 2 7 3" xfId="27152"/>
    <cellStyle name="汇总 2 8 2" xfId="27153"/>
    <cellStyle name="汇总 3" xfId="27154"/>
    <cellStyle name="汇总 3 2" xfId="27155"/>
    <cellStyle name="汇总 3 2 2" xfId="27156"/>
    <cellStyle name="汇总 3 2 2 2" xfId="27157"/>
    <cellStyle name="汇总 3 2 2 3" xfId="27158"/>
    <cellStyle name="汇总 3 2 2 4" xfId="27159"/>
    <cellStyle name="汇总 3 2 2 5 2" xfId="27160"/>
    <cellStyle name="汇总 3 2 3" xfId="27161"/>
    <cellStyle name="汇总 3 2 3 2" xfId="27162"/>
    <cellStyle name="汇总 3 2 3 2 3 2" xfId="27163"/>
    <cellStyle name="汇总 3 2 3 3" xfId="27164"/>
    <cellStyle name="汇总 3 2 3 4" xfId="27165"/>
    <cellStyle name="汇总 3 2 3 4 2" xfId="27166"/>
    <cellStyle name="汇总 3 2 4" xfId="27167"/>
    <cellStyle name="汇总 3 2 4 2" xfId="27168"/>
    <cellStyle name="汇总 3 2 4 3" xfId="27169"/>
    <cellStyle name="汇总 3 2 4 3 2" xfId="27170"/>
    <cellStyle name="汇总 3 2 5" xfId="27171"/>
    <cellStyle name="汇总 3 2 6" xfId="27172"/>
    <cellStyle name="汇总 3 2 6 2" xfId="27173"/>
    <cellStyle name="汇总 3 3" xfId="27174"/>
    <cellStyle name="计算 5 2 2 3" xfId="27175"/>
    <cellStyle name="货币 2 3 2 3 2" xfId="27176"/>
    <cellStyle name="汇总 3 3 2 2" xfId="27177"/>
    <cellStyle name="计算 5 2 2 3 2" xfId="27178"/>
    <cellStyle name="货币 2 3 2 3 2 2" xfId="27179"/>
    <cellStyle name="汇总 3 3 2 2 2" xfId="27180"/>
    <cellStyle name="计算 5 2 2 3 3" xfId="27181"/>
    <cellStyle name="货币 2 3 2 3 2 3" xfId="27182"/>
    <cellStyle name="汇总 3 3 2 2 3" xfId="27183"/>
    <cellStyle name="计算 5 2 2 5" xfId="27184"/>
    <cellStyle name="货币 2 3 2 3 4" xfId="27185"/>
    <cellStyle name="汇总 3 3 2 4" xfId="27186"/>
    <cellStyle name="计算 5 2 2 5 2" xfId="27187"/>
    <cellStyle name="货币 2 3 2 3 4 2" xfId="27188"/>
    <cellStyle name="汇总 3 3 2 4 2" xfId="27189"/>
    <cellStyle name="计算 5 2 3 3" xfId="27190"/>
    <cellStyle name="货币 2 3 2 4 2" xfId="27191"/>
    <cellStyle name="汇总 3 3 3 2" xfId="27192"/>
    <cellStyle name="计算 5 2 3 4" xfId="27193"/>
    <cellStyle name="货币 2 3 2 4 3" xfId="27194"/>
    <cellStyle name="汇总 3 3 3 3" xfId="27195"/>
    <cellStyle name="计算 5 2 3 4 2" xfId="27196"/>
    <cellStyle name="货币 2 3 2 4 3 2" xfId="27197"/>
    <cellStyle name="汇总 3 3 3 3 2" xfId="27198"/>
    <cellStyle name="货币 2 3 2 5" xfId="27199"/>
    <cellStyle name="汇总 3 3 4" xfId="27200"/>
    <cellStyle name="货币 2 3 2 6" xfId="27201"/>
    <cellStyle name="汇总 3 3 5" xfId="27202"/>
    <cellStyle name="货币 2 3 2 6 2" xfId="27203"/>
    <cellStyle name="汇总 3 3 5 2" xfId="27204"/>
    <cellStyle name="汇总 3 4" xfId="27205"/>
    <cellStyle name="货币 2 3 3 3" xfId="27206"/>
    <cellStyle name="汇总 3 4 2" xfId="27207"/>
    <cellStyle name="计算 5 3 2 3" xfId="27208"/>
    <cellStyle name="货币 2 3 3 3 2" xfId="27209"/>
    <cellStyle name="汇总 3 4 2 2" xfId="27210"/>
    <cellStyle name="计算 5 3 2 4" xfId="27211"/>
    <cellStyle name="货币 2 3 3 3 3" xfId="27212"/>
    <cellStyle name="汇总 3 4 2 3" xfId="27213"/>
    <cellStyle name="计算 5 3 2 4 2" xfId="27214"/>
    <cellStyle name="货币 2 3 3 3 3 2" xfId="27215"/>
    <cellStyle name="汇总 3 4 2 3 2" xfId="27216"/>
    <cellStyle name="货币 2 3 3 4" xfId="27217"/>
    <cellStyle name="汇总 3 4 3" xfId="27218"/>
    <cellStyle name="汇总 3 5" xfId="27219"/>
    <cellStyle name="货币 2 3 4 3" xfId="27220"/>
    <cellStyle name="汇总 3 5 2" xfId="27221"/>
    <cellStyle name="检查单元格 2 3 2 4 3 2" xfId="27222"/>
    <cellStyle name="货币 2 3 4 4" xfId="27223"/>
    <cellStyle name="汇总 3 5 3" xfId="27224"/>
    <cellStyle name="货币 2 3 4 4 2" xfId="27225"/>
    <cellStyle name="汇总 3 5 3 2" xfId="27226"/>
    <cellStyle name="汇总 3 7" xfId="27227"/>
    <cellStyle name="货币 2 3 6 3" xfId="27228"/>
    <cellStyle name="汇总 3 7 2" xfId="27229"/>
    <cellStyle name="汇总 4" xfId="27230"/>
    <cellStyle name="汇总 4 2" xfId="27231"/>
    <cellStyle name="汇总 4 2 2" xfId="27232"/>
    <cellStyle name="汇总 4 2 2 2" xfId="27233"/>
    <cellStyle name="汇总 4 2 2 2 2" xfId="27234"/>
    <cellStyle name="汇总 4 2 2 2 3" xfId="27235"/>
    <cellStyle name="千位分隔 3 3 4 2 3" xfId="27236"/>
    <cellStyle name="强调文字颜色 4 4 5 3" xfId="27237"/>
    <cellStyle name="汇总 4 2 2 2 3 2" xfId="27238"/>
    <cellStyle name="汇总 4 2 2 4" xfId="27239"/>
    <cellStyle name="汇总 4 2 3 2" xfId="27240"/>
    <cellStyle name="汇总 4 2 3 3" xfId="27241"/>
    <cellStyle name="汇总 4 2 3 3 2" xfId="27242"/>
    <cellStyle name="汇总 4 2 4" xfId="27243"/>
    <cellStyle name="适中 2 2 2 2 2" xfId="27244"/>
    <cellStyle name="汇总 4 2 5" xfId="27245"/>
    <cellStyle name="汇总 4 3" xfId="27246"/>
    <cellStyle name="汇总 4 4" xfId="27247"/>
    <cellStyle name="汇总 4 5" xfId="27248"/>
    <cellStyle name="汇总 4 6" xfId="27249"/>
    <cellStyle name="货币 2 4 5 3" xfId="27250"/>
    <cellStyle name="汇总 4 6 2" xfId="27251"/>
    <cellStyle name="汇总 5 2" xfId="27252"/>
    <cellStyle name="汇总 5 2 2" xfId="27253"/>
    <cellStyle name="汇总 5 2 2 2" xfId="27254"/>
    <cellStyle name="汇总 5 2 2 2 2" xfId="27255"/>
    <cellStyle name="汇总 5 2 2 2 3" xfId="27256"/>
    <cellStyle name="汇总 5 2 2 3" xfId="27257"/>
    <cellStyle name="汇总 5 2 2 4 2" xfId="27258"/>
    <cellStyle name="汇总 5 2 3" xfId="27259"/>
    <cellStyle name="强调文字颜色 5 2 4 2 2 2 2" xfId="27260"/>
    <cellStyle name="汇总 5 2 3 2" xfId="27261"/>
    <cellStyle name="汇总 5 2 3 3" xfId="27262"/>
    <cellStyle name="汇总 5 2 3 3 2" xfId="27263"/>
    <cellStyle name="适中 2 2 3 2 2" xfId="27264"/>
    <cellStyle name="汇总 5 2 5" xfId="27265"/>
    <cellStyle name="适中 2 2 3 2 2 2" xfId="27266"/>
    <cellStyle name="汇总 5 2 5 2" xfId="27267"/>
    <cellStyle name="汇总 5 3" xfId="27268"/>
    <cellStyle name="货币 2 5 2 3" xfId="27269"/>
    <cellStyle name="汇总 5 3 2" xfId="27270"/>
    <cellStyle name="计算 7 2 2 3" xfId="27271"/>
    <cellStyle name="货币 2 5 2 3 2" xfId="27272"/>
    <cellStyle name="汇总 5 3 2 2" xfId="27273"/>
    <cellStyle name="货币 2 5 2 4" xfId="27274"/>
    <cellStyle name="汇总 5 3 3" xfId="27275"/>
    <cellStyle name="货币 2 5 2 5" xfId="27276"/>
    <cellStyle name="汇总 5 3 4" xfId="27277"/>
    <cellStyle name="汇总 5 3 4 2" xfId="27278"/>
    <cellStyle name="汇总 5 4" xfId="27279"/>
    <cellStyle name="货币 2 5 3 3" xfId="27280"/>
    <cellStyle name="汇总 5 4 2" xfId="27281"/>
    <cellStyle name="汇总 5 4 3" xfId="27282"/>
    <cellStyle name="强调文字颜色 5 2 4 2 2 4 2" xfId="27283"/>
    <cellStyle name="货币 2 5 3 4" xfId="27284"/>
    <cellStyle name="货币 3 6 2 2 2 3 2" xfId="27285"/>
    <cellStyle name="汇总 5 5" xfId="27286"/>
    <cellStyle name="货币 2 5 5 3" xfId="27287"/>
    <cellStyle name="汇总 5 6 2" xfId="27288"/>
    <cellStyle name="汇总 6" xfId="27289"/>
    <cellStyle name="输入 4 2 3 3" xfId="27290"/>
    <cellStyle name="汇总 6 2 2" xfId="27291"/>
    <cellStyle name="汇总 6 2 2 2" xfId="27292"/>
    <cellStyle name="汇总 6 2 2 3" xfId="27293"/>
    <cellStyle name="汇总 6 2 2 3 2" xfId="27294"/>
    <cellStyle name="输入 4 2 3 4" xfId="27295"/>
    <cellStyle name="汇总 6 2 3" xfId="27296"/>
    <cellStyle name="汇总 6 2 4" xfId="27297"/>
    <cellStyle name="汇总 6 3" xfId="27298"/>
    <cellStyle name="货币 2 6 2 3" xfId="27299"/>
    <cellStyle name="输入 4 2 4 3" xfId="27300"/>
    <cellStyle name="汇总 6 3 2" xfId="27301"/>
    <cellStyle name="汇总 6 4" xfId="27302"/>
    <cellStyle name="输入 4 3 3 3" xfId="27303"/>
    <cellStyle name="汇总 7 2 2" xfId="27304"/>
    <cellStyle name="货币 4 2 9 3 2" xfId="27305"/>
    <cellStyle name="汇总 7 3" xfId="27306"/>
    <cellStyle name="汇总 7 4" xfId="27307"/>
    <cellStyle name="货币 2 7 3 3" xfId="27308"/>
    <cellStyle name="汇总 7 4 2" xfId="27309"/>
    <cellStyle name="货币 2 8 2 3" xfId="27310"/>
    <cellStyle name="汇总 8 3 2" xfId="27311"/>
    <cellStyle name="千位分隔 4 7 3 2" xfId="27312"/>
    <cellStyle name="货币 2" xfId="27313"/>
    <cellStyle name="货币 2 5 6 2" xfId="27314"/>
    <cellStyle name="货币 2 10" xfId="27315"/>
    <cellStyle name="货币 2 10 2 2 2" xfId="27316"/>
    <cellStyle name="货币 2 10 2 2 3 2" xfId="27317"/>
    <cellStyle name="货币 2 10 2 4" xfId="27318"/>
    <cellStyle name="货币 2 10 2 4 2" xfId="27319"/>
    <cellStyle name="货币 2 10 3 3" xfId="27320"/>
    <cellStyle name="货币 2 10 3 3 2" xfId="27321"/>
    <cellStyle name="货币 2 10 4" xfId="27322"/>
    <cellStyle name="货币 2 10 4 2" xfId="27323"/>
    <cellStyle name="货币 2 10 5" xfId="27324"/>
    <cellStyle name="货币 2 5 6 3" xfId="27325"/>
    <cellStyle name="货币 2 11" xfId="27326"/>
    <cellStyle name="货币 2 11 2 3" xfId="27327"/>
    <cellStyle name="货币 2 11 2 3 2" xfId="27328"/>
    <cellStyle name="货币 2 11 4" xfId="27329"/>
    <cellStyle name="货币 2 11 4 2" xfId="27330"/>
    <cellStyle name="链接单元格 6 2 4 2" xfId="27331"/>
    <cellStyle name="货币 2 12" xfId="27332"/>
    <cellStyle name="货币 2 12 3" xfId="27333"/>
    <cellStyle name="适中 6 5" xfId="27334"/>
    <cellStyle name="货币 2 12 3 2" xfId="27335"/>
    <cellStyle name="货币 2 13 2" xfId="27336"/>
    <cellStyle name="货币 2 14" xfId="27337"/>
    <cellStyle name="货币 2 15" xfId="27338"/>
    <cellStyle name="货币 2 2" xfId="27339"/>
    <cellStyle name="货币 2 2 11" xfId="27340"/>
    <cellStyle name="强调文字颜色 4 5 2 3 4 2" xfId="27341"/>
    <cellStyle name="货币 2 2 14" xfId="27342"/>
    <cellStyle name="货币 2 2 2" xfId="27343"/>
    <cellStyle name="货币 2 2 2 10" xfId="27344"/>
    <cellStyle name="货币 2 2 2 10 2" xfId="27345"/>
    <cellStyle name="货币 2 2 2 11" xfId="27346"/>
    <cellStyle name="货币 2 2 2 12" xfId="27347"/>
    <cellStyle name="货币 2 2 2 12 2" xfId="27348"/>
    <cellStyle name="货币 2 2 2 2 2" xfId="27349"/>
    <cellStyle name="货币 2 2 2 2 2 2 2" xfId="27350"/>
    <cellStyle name="货币 2 2 2 2 2 2 3" xfId="27351"/>
    <cellStyle name="货币 2 2 2 2 2 2 4" xfId="27352"/>
    <cellStyle name="货币 2 2 2 2 2 2 4 2" xfId="27353"/>
    <cellStyle name="货币 2 2 2 2 2 3" xfId="27354"/>
    <cellStyle name="货币 2 2 2 2 2 3 2" xfId="27355"/>
    <cellStyle name="货币 2 2 2 2 2 3 3" xfId="27356"/>
    <cellStyle name="货币 2 2 2 2 2 3 3 2" xfId="27357"/>
    <cellStyle name="货币 2 2 2 2 2 4 2" xfId="27358"/>
    <cellStyle name="货币 2 2 2 2 3 2" xfId="27359"/>
    <cellStyle name="货币 4 3 2 3 3" xfId="27360"/>
    <cellStyle name="货币 2 2 2 2 3 2 2" xfId="27361"/>
    <cellStyle name="货币 4 3 2 3 3 2" xfId="27362"/>
    <cellStyle name="货币 2 2 2 2 3 2 2 2" xfId="27363"/>
    <cellStyle name="货币 2 2 2 2 3 2 3" xfId="27364"/>
    <cellStyle name="货币 2 2 2 2 3 2 4 2" xfId="27365"/>
    <cellStyle name="货币 2 2 2 2 3 3" xfId="27366"/>
    <cellStyle name="货币 2 2 2 2 3 3 2" xfId="27367"/>
    <cellStyle name="货币 2 2 2 2 3 4" xfId="27368"/>
    <cellStyle name="货币 2 2 2 2 3 4 2" xfId="27369"/>
    <cellStyle name="货币 2 2 2 2 3 6 2" xfId="27370"/>
    <cellStyle name="货币 2 2 2 2 4" xfId="27371"/>
    <cellStyle name="货币 2 2 2 2 4 2" xfId="27372"/>
    <cellStyle name="货币 4 3 3 3 3" xfId="27373"/>
    <cellStyle name="货币 2 2 2 2 4 2 2" xfId="27374"/>
    <cellStyle name="货币 4 3 3 3 3 2" xfId="27375"/>
    <cellStyle name="货币 2 2 2 2 4 2 2 2" xfId="27376"/>
    <cellStyle name="货币 2 2 2 2 4 2 2 3" xfId="27377"/>
    <cellStyle name="货币 2 2 2 2 4 2 2 3 2" xfId="27378"/>
    <cellStyle name="货币 2 2 2 2 4 2 4" xfId="27379"/>
    <cellStyle name="货币 2 2 2 2 4 2 4 2" xfId="27380"/>
    <cellStyle name="货币 2 2 2 2 4 3" xfId="27381"/>
    <cellStyle name="货币 2 2 2 2 4 3 2" xfId="27382"/>
    <cellStyle name="货币 2 2 2 2 4 4" xfId="27383"/>
    <cellStyle name="货币 2 2 2 2 4 4 2" xfId="27384"/>
    <cellStyle name="货币 4 2 4 2 4 2" xfId="27385"/>
    <cellStyle name="货币 2 2 2 2 4 6" xfId="27386"/>
    <cellStyle name="货币 2 2 2 2 4 6 2" xfId="27387"/>
    <cellStyle name="货币 2 2 2 2 5 2" xfId="27388"/>
    <cellStyle name="货币 4 3 4 3 3" xfId="27389"/>
    <cellStyle name="货币 2 2 2 2 5 2 2" xfId="27390"/>
    <cellStyle name="货币 2 2 2 2 5 2 3" xfId="27391"/>
    <cellStyle name="货币 2 2 2 2 5 2 3 2" xfId="27392"/>
    <cellStyle name="货币 2 2 2 2 5 4" xfId="27393"/>
    <cellStyle name="货币 2 2 2 2 5 4 2" xfId="27394"/>
    <cellStyle name="货币 2 2 2 2 7" xfId="27395"/>
    <cellStyle name="货币 2 2 2 2 7 2" xfId="27396"/>
    <cellStyle name="货币 2 2 2 3 2 2 4" xfId="27397"/>
    <cellStyle name="计算 4 2 2 3 3 2" xfId="27398"/>
    <cellStyle name="货币 2 2 2 3 2 3 2" xfId="27399"/>
    <cellStyle name="货币 2 2 2 3 2 3 3" xfId="27400"/>
    <cellStyle name="货币 4 2 4 3 2 2" xfId="27401"/>
    <cellStyle name="货币 2 2 2 3 2 6" xfId="27402"/>
    <cellStyle name="货币 4 2 4 3 2 2 2" xfId="27403"/>
    <cellStyle name="货币 2 2 2 3 2 6 2" xfId="27404"/>
    <cellStyle name="货币 4 4 2 3 3" xfId="27405"/>
    <cellStyle name="货币 2 2 2 3 3 2 2" xfId="27406"/>
    <cellStyle name="货币 4 4 2 3 3 2" xfId="27407"/>
    <cellStyle name="货币 2 2 6 2 3 3" xfId="27408"/>
    <cellStyle name="货币 2 2 2 3 3 2 2 2" xfId="27409"/>
    <cellStyle name="货币 2 2 2 3 3 2 2 3" xfId="27410"/>
    <cellStyle name="货币 2 2 2 3 3 2 2 3 2" xfId="27411"/>
    <cellStyle name="货币 2 2 2 3 3 2 3" xfId="27412"/>
    <cellStyle name="货币 2 2 2 3 3 2 4 2" xfId="27413"/>
    <cellStyle name="货币 2 2 2 3 3 4 2" xfId="27414"/>
    <cellStyle name="货币 2 2 2 3 3 5" xfId="27415"/>
    <cellStyle name="货币 4 2 4 3 3 2" xfId="27416"/>
    <cellStyle name="货币 2 2 2 3 3 6" xfId="27417"/>
    <cellStyle name="货币 2 2 2 3 3 6 2" xfId="27418"/>
    <cellStyle name="计算 4 2 2 5 2" xfId="27419"/>
    <cellStyle name="货币 2 2 2 3 4 2" xfId="27420"/>
    <cellStyle name="货币 2 2 2 3 4 2 3 2" xfId="27421"/>
    <cellStyle name="货币 2 2 2 3 4 3" xfId="27422"/>
    <cellStyle name="货币 2 2 2 3 4 4" xfId="27423"/>
    <cellStyle name="货币 2 2 2 3 5 3" xfId="27424"/>
    <cellStyle name="货币 2 2 2 3 6" xfId="27425"/>
    <cellStyle name="货币 2 2 2 3 6 2" xfId="27426"/>
    <cellStyle name="货币 2 2 2 3 7" xfId="27427"/>
    <cellStyle name="货币 2 2 2 3 8" xfId="27428"/>
    <cellStyle name="货币 2 2 2 3 8 2" xfId="27429"/>
    <cellStyle name="货币 2 2 2 4 2 2 2" xfId="27430"/>
    <cellStyle name="货币 2 2 2 4 2 2 3" xfId="27431"/>
    <cellStyle name="货币 2 2 2 4 2 2 4" xfId="27432"/>
    <cellStyle name="货币 2 2 2 4 2 2 4 2" xfId="27433"/>
    <cellStyle name="货币 2 2 2 4 2 3 3" xfId="27434"/>
    <cellStyle name="货币 3 10" xfId="27435"/>
    <cellStyle name="货币 2 2 2 4 2 3 3 2" xfId="27436"/>
    <cellStyle name="货币 2 2 2 4 2 4 2" xfId="27437"/>
    <cellStyle name="货币 4 2 4 4 2 2" xfId="27438"/>
    <cellStyle name="货币 2 2 2 4 2 6" xfId="27439"/>
    <cellStyle name="货币 4 2 4 4 2 2 2" xfId="27440"/>
    <cellStyle name="货币 2 2 2 4 2 6 2" xfId="27441"/>
    <cellStyle name="计算 4 2 3 4 2" xfId="27442"/>
    <cellStyle name="货币 2 2 2 4 3 2" xfId="27443"/>
    <cellStyle name="货币 4 5 2 3 3 2" xfId="27444"/>
    <cellStyle name="货币 2 2 2 4 3 2 2 2" xfId="27445"/>
    <cellStyle name="计算 3 3 3 2 3" xfId="27446"/>
    <cellStyle name="货币 2 2 2 4 3 2 2 3 2" xfId="27447"/>
    <cellStyle name="货币 2 2 2 4 3 2 4 2" xfId="27448"/>
    <cellStyle name="货币 2 2 2 4 3 3" xfId="27449"/>
    <cellStyle name="货币 2 2 2 4 3 3 2" xfId="27450"/>
    <cellStyle name="货币 2 2 2 4 3 4" xfId="27451"/>
    <cellStyle name="货币 2 2 2 4 3 4 2" xfId="27452"/>
    <cellStyle name="货币 4 2 4 4 3 2" xfId="27453"/>
    <cellStyle name="货币 2 2 2 4 3 6" xfId="27454"/>
    <cellStyle name="货币 2 2 2 4 3 6 2" xfId="27455"/>
    <cellStyle name="货币 2 2 2 4 4 5" xfId="27456"/>
    <cellStyle name="货币 2 2 2 4 4 6 2" xfId="27457"/>
    <cellStyle name="货币 2 2 2 4 5 4 2" xfId="27458"/>
    <cellStyle name="千位分隔 2 3 5 2 2 3 2" xfId="27459"/>
    <cellStyle name="货币 2 2 2 4 6 3 2" xfId="27460"/>
    <cellStyle name="千位分隔 2 3 5 2 4" xfId="27461"/>
    <cellStyle name="货币 2 2 2 4 8" xfId="27462"/>
    <cellStyle name="货币 2 2 2 5 2 2 2" xfId="27463"/>
    <cellStyle name="货币 2 2 2 5 2 4" xfId="27464"/>
    <cellStyle name="货币 2 2 2 5 2 4 2" xfId="27465"/>
    <cellStyle name="货币 2 2 2 5 3 3" xfId="27466"/>
    <cellStyle name="货币 2 2 2 6 2 2" xfId="27467"/>
    <cellStyle name="货币 2 2 2 6 2 2 3" xfId="27468"/>
    <cellStyle name="货币 2 2 2 6 2 2 3 2" xfId="27469"/>
    <cellStyle name="千位分隔 6 2 5 2" xfId="27470"/>
    <cellStyle name="货币 2 2 2 6 2 3" xfId="27471"/>
    <cellStyle name="货币 2 2 2 6 2 4" xfId="27472"/>
    <cellStyle name="货币 2 2 2 6 2 4 2" xfId="27473"/>
    <cellStyle name="货币 2 2 2 6 3 3" xfId="27474"/>
    <cellStyle name="货币 2 2 2 6 3 3 2" xfId="27475"/>
    <cellStyle name="强调文字颜色 4 4 4 2 3" xfId="27476"/>
    <cellStyle name="货币 2 2 2 6 6" xfId="27477"/>
    <cellStyle name="货币 2 2 2 7 2" xfId="27478"/>
    <cellStyle name="货币 2 2 2 7 2 2" xfId="27479"/>
    <cellStyle name="货币 2 2 2 7 2 2 2" xfId="27480"/>
    <cellStyle name="货币 2 2 2 7 2 2 3" xfId="27481"/>
    <cellStyle name="货币[0] 3 3" xfId="27482"/>
    <cellStyle name="货币 2 2 2 7 2 2 3 2" xfId="27483"/>
    <cellStyle name="千位分隔 6 3 5 2" xfId="27484"/>
    <cellStyle name="货币 2 2 2 7 2 3" xfId="27485"/>
    <cellStyle name="货币 2 2 2 7 2 4" xfId="27486"/>
    <cellStyle name="货币 2 2 2 7 2 4 2" xfId="27487"/>
    <cellStyle name="货币 2 2 2 7 3" xfId="27488"/>
    <cellStyle name="货币 2 2 2 7 3 2" xfId="27489"/>
    <cellStyle name="货币 2 2 2 7 3 3" xfId="27490"/>
    <cellStyle name="货币 2 2 2 7 3 3 2" xfId="27491"/>
    <cellStyle name="货币 2 2 2 7 4 2" xfId="27492"/>
    <cellStyle name="货币 2 2 2 7 5" xfId="27493"/>
    <cellStyle name="适中 4 2 2 3 3 2" xfId="27494"/>
    <cellStyle name="千位分隔 2 3 5 5 2" xfId="27495"/>
    <cellStyle name="货币 2 2 2 7 6" xfId="27496"/>
    <cellStyle name="货币 2 2 2 8 2 2" xfId="27497"/>
    <cellStyle name="货币 2 2 2 8 2 3" xfId="27498"/>
    <cellStyle name="货币 2 2 2 8 2 3 2" xfId="27499"/>
    <cellStyle name="货币 2 2 2 8 3" xfId="27500"/>
    <cellStyle name="货币 2 2 2 8 4" xfId="27501"/>
    <cellStyle name="千位分隔 7 3 3" xfId="27502"/>
    <cellStyle name="货币 2 2 2 9" xfId="27503"/>
    <cellStyle name="千位分隔 7 3 3 2" xfId="27504"/>
    <cellStyle name="货币 2 2 2 9 2" xfId="27505"/>
    <cellStyle name="警告文本 4 2 2 2 3 2" xfId="27506"/>
    <cellStyle name="货币 2 2 2 9 3" xfId="27507"/>
    <cellStyle name="货币 2 2 2 9 3 2" xfId="27508"/>
    <cellStyle name="强调文字颜色 1 2 2 7 2" xfId="27509"/>
    <cellStyle name="货币 2 2 3" xfId="27510"/>
    <cellStyle name="货币 2 2 3 2 2 2" xfId="27511"/>
    <cellStyle name="强调文字颜色 1 4 3 2 4" xfId="27512"/>
    <cellStyle name="货币 2 2 3 2 2 2 2" xfId="27513"/>
    <cellStyle name="货币 2 2 3 2 2 2 3" xfId="27514"/>
    <cellStyle name="货币 2 2 3 2 2 3" xfId="27515"/>
    <cellStyle name="货币 2 2 3 2 2 4" xfId="27516"/>
    <cellStyle name="货币 2 2 3 2 2 4 2" xfId="27517"/>
    <cellStyle name="货币 2 2 3 2 3 3" xfId="27518"/>
    <cellStyle name="货币 2 2 3 2 3 3 2" xfId="27519"/>
    <cellStyle name="强调文字颜色 1 5 3 2 4" xfId="27520"/>
    <cellStyle name="货币 2 2 3 3 2 2 2" xfId="27521"/>
    <cellStyle name="货币 2 2 3 3 2 2 3" xfId="27522"/>
    <cellStyle name="货币 2 2 3 3 2 2 3 2" xfId="27523"/>
    <cellStyle name="货币 2 2 3 3 2 4 2" xfId="27524"/>
    <cellStyle name="计算 4 3 2 4 2" xfId="27525"/>
    <cellStyle name="货币 2 2 3 3 3 2" xfId="27526"/>
    <cellStyle name="货币 2 2 3 3 3 3" xfId="27527"/>
    <cellStyle name="货币 2 2 3 3 3 3 2" xfId="27528"/>
    <cellStyle name="货币 2 2 3 4 2 2 2" xfId="27529"/>
    <cellStyle name="货币 2 2 3 4 2 2 3" xfId="27530"/>
    <cellStyle name="货币 2 2 3 4 2 2 3 2" xfId="27531"/>
    <cellStyle name="货币 2 2 3 4 2 4 2" xfId="27532"/>
    <cellStyle name="货币 2 2 3 4 3 3" xfId="27533"/>
    <cellStyle name="货币 2 2 3 4 3 3 2" xfId="27534"/>
    <cellStyle name="货币 2 2 3 4 6 2" xfId="27535"/>
    <cellStyle name="货币 2 2 3 5 2 3" xfId="27536"/>
    <cellStyle name="货币 2 2 3 5 2 3 2" xfId="27537"/>
    <cellStyle name="货币 2 2 3 6 3" xfId="27538"/>
    <cellStyle name="货币 2 2 3 6 3 2" xfId="27539"/>
    <cellStyle name="货币 2 2 3 7 2" xfId="27540"/>
    <cellStyle name="货币 2 2 3 8" xfId="27541"/>
    <cellStyle name="货币 2 2 4" xfId="27542"/>
    <cellStyle name="货币 2 2 4 2" xfId="27543"/>
    <cellStyle name="货币 2 2 4 2 2" xfId="27544"/>
    <cellStyle name="警告文本 3 5 3" xfId="27545"/>
    <cellStyle name="货币 2 2 4 2 2 2" xfId="27546"/>
    <cellStyle name="强调文字颜色 2 4 3 2 4" xfId="27547"/>
    <cellStyle name="警告文本 3 5 3 2" xfId="27548"/>
    <cellStyle name="货币 2 2 4 2 2 2 2" xfId="27549"/>
    <cellStyle name="货币 2 2 4 2 2 2 3" xfId="27550"/>
    <cellStyle name="货币 2 2 4 2 2 2 3 2" xfId="27551"/>
    <cellStyle name="货币 2 2 4 2 2 3" xfId="27552"/>
    <cellStyle name="货币 2 2 4 2 2 4 2" xfId="27553"/>
    <cellStyle name="货币 2 2 4 2 3" xfId="27554"/>
    <cellStyle name="货币 2 2 4 2 3 2" xfId="27555"/>
    <cellStyle name="货币 2 2 4 2 3 3" xfId="27556"/>
    <cellStyle name="货币 2 2 4 2 3 3 2" xfId="27557"/>
    <cellStyle name="货币 2 2 4 2 4" xfId="27558"/>
    <cellStyle name="货币 2 2 4 2 4 2" xfId="27559"/>
    <cellStyle name="货币 2 2 4 2 5" xfId="27560"/>
    <cellStyle name="货币 2 2 4 2 6 2" xfId="27561"/>
    <cellStyle name="链接单元格 2 3 2" xfId="27562"/>
    <cellStyle name="货币 2 2 4 3 2 2 3" xfId="27563"/>
    <cellStyle name="货币 2 2 4 3 2 3" xfId="27564"/>
    <cellStyle name="货币 2 2 4 3 2 4" xfId="27565"/>
    <cellStyle name="货币 2 2 4 3 2 4 2" xfId="27566"/>
    <cellStyle name="货币 2 2 4 3 3 3" xfId="27567"/>
    <cellStyle name="货币 2 2 4 3 4 2" xfId="27568"/>
    <cellStyle name="货币 2 2 4 3 5" xfId="27569"/>
    <cellStyle name="货币 2 2 4 3 6" xfId="27570"/>
    <cellStyle name="货币 2 2 4 3 6 2" xfId="27571"/>
    <cellStyle name="货币 2 2 4 4 2" xfId="27572"/>
    <cellStyle name="货币 2 2 4 4 2 2" xfId="27573"/>
    <cellStyle name="货币 2 2 4 4 2 2 2" xfId="27574"/>
    <cellStyle name="货币 2 2 4 4 2 2 3" xfId="27575"/>
    <cellStyle name="货币 2 2 4 4 2 2 3 2" xfId="27576"/>
    <cellStyle name="货币 2 2 4 4 2 3" xfId="27577"/>
    <cellStyle name="货币 2 2 4 4 3" xfId="27578"/>
    <cellStyle name="货币 2 2 4 4 3 2" xfId="27579"/>
    <cellStyle name="货币 2 2 4 4 3 3" xfId="27580"/>
    <cellStyle name="货币 2 2 4 4 3 3 2" xfId="27581"/>
    <cellStyle name="货币 2 2 4 4 6" xfId="27582"/>
    <cellStyle name="货币 2 2 4 4 6 2" xfId="27583"/>
    <cellStyle name="货币 2 2 4 5 2 2" xfId="27584"/>
    <cellStyle name="强调文字颜色 1 11 2" xfId="27585"/>
    <cellStyle name="货币 2 2 4 5 2 3" xfId="27586"/>
    <cellStyle name="货币 2 2 4 5 2 3 2" xfId="27587"/>
    <cellStyle name="货币 2 2 4 5 3" xfId="27588"/>
    <cellStyle name="解释性文本 2 2 2 2 4" xfId="27589"/>
    <cellStyle name="货币 2 2 4 5 4 2" xfId="27590"/>
    <cellStyle name="适中 6 2 2 3" xfId="27591"/>
    <cellStyle name="货币 2 2 4 6 2" xfId="27592"/>
    <cellStyle name="适中 6 2 2 4" xfId="27593"/>
    <cellStyle name="货币 2 2 4 6 3" xfId="27594"/>
    <cellStyle name="适中 6 2 2 4 2" xfId="27595"/>
    <cellStyle name="货币 2 2 4 6 3 2" xfId="27596"/>
    <cellStyle name="货币 2 2 4 7" xfId="27597"/>
    <cellStyle name="适中 6 2 3 3" xfId="27598"/>
    <cellStyle name="货币 2 2 4 7 2" xfId="27599"/>
    <cellStyle name="千位分隔 7 5 2" xfId="27600"/>
    <cellStyle name="货币 2 2 4 8" xfId="27601"/>
    <cellStyle name="货币 2 2 4 9 2" xfId="27602"/>
    <cellStyle name="货币 2 2 5 2" xfId="27603"/>
    <cellStyle name="货币 2 2 5 2 2 4 2" xfId="27604"/>
    <cellStyle name="货币 2 2 5 2 3 3 2" xfId="27605"/>
    <cellStyle name="货币 2 2 5 3 2 2 3 2" xfId="27606"/>
    <cellStyle name="货币 2 2 5 3 2 4 2" xfId="27607"/>
    <cellStyle name="货币 2 2 5 3 3 3 2" xfId="27608"/>
    <cellStyle name="货币 2 2 5 6" xfId="27609"/>
    <cellStyle name="货币 2 2 5 7" xfId="27610"/>
    <cellStyle name="货币 2 2 5 8" xfId="27611"/>
    <cellStyle name="货币 2 2 6 2" xfId="27612"/>
    <cellStyle name="货币 2 2 6 2 2 2" xfId="27613"/>
    <cellStyle name="适中 4 2 2 2 2 3" xfId="27614"/>
    <cellStyle name="强调文字颜色 4 4 3 2 4" xfId="27615"/>
    <cellStyle name="货币 2 2 6 2 2 2 2" xfId="27616"/>
    <cellStyle name="货币 2 2 6 2 2 2 3" xfId="27617"/>
    <cellStyle name="货币 2 2 6 2 2 3" xfId="27618"/>
    <cellStyle name="货币 2 2 6 2 2 4" xfId="27619"/>
    <cellStyle name="货币 2 2 6 2 2 4 2" xfId="27620"/>
    <cellStyle name="货币 2 2 6 2 3 2" xfId="27621"/>
    <cellStyle name="货币 2 2 6 2 3 3 2" xfId="27622"/>
    <cellStyle name="货币 2 2 6 2 4 2" xfId="27623"/>
    <cellStyle name="货币 2 2 6 2 5" xfId="27624"/>
    <cellStyle name="货币 2 2 6 3" xfId="27625"/>
    <cellStyle name="货币 2 2 6 3 2 2 3" xfId="27626"/>
    <cellStyle name="货币 2 2 6 3 2 2 3 2" xfId="27627"/>
    <cellStyle name="货币 2 2 6 3 2 4" xfId="27628"/>
    <cellStyle name="货币 2 2 6 3 3 3" xfId="27629"/>
    <cellStyle name="货币 2 2 6 3 3 3 2" xfId="27630"/>
    <cellStyle name="货币 2 2 6 3 4 2" xfId="27631"/>
    <cellStyle name="货币 2 2 6 3 5" xfId="27632"/>
    <cellStyle name="货币 2 2 6 4" xfId="27633"/>
    <cellStyle name="货币 2 2 6 4 2 4" xfId="27634"/>
    <cellStyle name="货币 2 2 6 4 3 2" xfId="27635"/>
    <cellStyle name="货币 2 2 6 4 3 3" xfId="27636"/>
    <cellStyle name="货币 2 2 6 4 4" xfId="27637"/>
    <cellStyle name="货币 2 2 6 4 4 2" xfId="27638"/>
    <cellStyle name="货币 2 2 6 4 5" xfId="27639"/>
    <cellStyle name="货币 2 2 6 4 6 2" xfId="27640"/>
    <cellStyle name="货币 2 2 6 5" xfId="27641"/>
    <cellStyle name="货币 2 2 6 5 2 3 2" xfId="27642"/>
    <cellStyle name="货币 2 2 6 6" xfId="27643"/>
    <cellStyle name="货币 2 2 6 6 2" xfId="27644"/>
    <cellStyle name="货币 2 2 6 7" xfId="27645"/>
    <cellStyle name="货币 2 2 6 9 2" xfId="27646"/>
    <cellStyle name="注释 3 8 2" xfId="27647"/>
    <cellStyle name="货币 2 2 7" xfId="27648"/>
    <cellStyle name="货币 2 2 7 2" xfId="27649"/>
    <cellStyle name="货币 2 2 7 2 3" xfId="27650"/>
    <cellStyle name="货币 2 2 7 2 4" xfId="27651"/>
    <cellStyle name="货币 2 2 7 2 4 2" xfId="27652"/>
    <cellStyle name="货币 2 2 7 4" xfId="27653"/>
    <cellStyle name="货币 2 2 7 5" xfId="27654"/>
    <cellStyle name="货币 2 2 8" xfId="27655"/>
    <cellStyle name="货币 2 2 8 2" xfId="27656"/>
    <cellStyle name="货币 2 2 8 2 3" xfId="27657"/>
    <cellStyle name="货币 2 2 8 2 4" xfId="27658"/>
    <cellStyle name="货币 2 2 8 2 4 2" xfId="27659"/>
    <cellStyle name="货币 2 2 8 3" xfId="27660"/>
    <cellStyle name="货币 2 2 8 4" xfId="27661"/>
    <cellStyle name="货币 2 2 8 5" xfId="27662"/>
    <cellStyle name="货币 2 2 9" xfId="27663"/>
    <cellStyle name="货币 2 2 9 2" xfId="27664"/>
    <cellStyle name="货币 2 2 9 2 3" xfId="27665"/>
    <cellStyle name="货币 2 2 9 2 4 2" xfId="27666"/>
    <cellStyle name="货币 2 2 9 3" xfId="27667"/>
    <cellStyle name="货币 2 2 9 3 3" xfId="27668"/>
    <cellStyle name="货币 2 2 9 3 3 2" xfId="27669"/>
    <cellStyle name="货币 2 2 9 4" xfId="27670"/>
    <cellStyle name="货币 2 2 9 4 2" xfId="27671"/>
    <cellStyle name="货币 2 2 9 5" xfId="27672"/>
    <cellStyle name="货币 2 3 10" xfId="27673"/>
    <cellStyle name="货币 2 3 11" xfId="27674"/>
    <cellStyle name="货币 2 3 2 2 2 2" xfId="27675"/>
    <cellStyle name="货币 2 3 2 2 2 2 2" xfId="27676"/>
    <cellStyle name="货币 2 3 2 2 2 2 3" xfId="27677"/>
    <cellStyle name="强调文字颜色 4 3 4 2 4" xfId="27678"/>
    <cellStyle name="货币 2 3 2 2 2 2 3 2" xfId="27679"/>
    <cellStyle name="货币 2 3 2 2 2 3" xfId="27680"/>
    <cellStyle name="货币 2 3 2 2 2 4 2" xfId="27681"/>
    <cellStyle name="货币 2 3 2 2 3" xfId="27682"/>
    <cellStyle name="货币 2 3 2 2 3 2" xfId="27683"/>
    <cellStyle name="货币 2 3 2 2 3 3 2" xfId="27684"/>
    <cellStyle name="货币 2 3 2 2 4" xfId="27685"/>
    <cellStyle name="货币 3 2 2 3 2 3" xfId="27686"/>
    <cellStyle name="货币 2 3 2 2 6" xfId="27687"/>
    <cellStyle name="货币 2 3 2 2 6 2" xfId="27688"/>
    <cellStyle name="货币 2 3 2 3 2 2 2" xfId="27689"/>
    <cellStyle name="货币 2 3 2 3 2 2 3" xfId="27690"/>
    <cellStyle name="货币 2 3 2 3 2 4 2" xfId="27691"/>
    <cellStyle name="货币 2 3 2 3 3 2" xfId="27692"/>
    <cellStyle name="货币 2 3 2 3 3 3" xfId="27693"/>
    <cellStyle name="货币 2 3 2 3 3 3 2" xfId="27694"/>
    <cellStyle name="货币 3 2 2 3 3 2" xfId="27695"/>
    <cellStyle name="货币 2 3 2 3 5" xfId="27696"/>
    <cellStyle name="货币 3 2 2 3 3 3" xfId="27697"/>
    <cellStyle name="货币 2 3 2 3 6" xfId="27698"/>
    <cellStyle name="货币 2 3 2 4 2 2" xfId="27699"/>
    <cellStyle name="货币 2 3 2 4 2 2 2" xfId="27700"/>
    <cellStyle name="货币 2 3 2 4 2 2 3" xfId="27701"/>
    <cellStyle name="货币 2 3 2 4 2 4" xfId="27702"/>
    <cellStyle name="货币 2 3 2 4 2 4 2" xfId="27703"/>
    <cellStyle name="货币 2 3 2 4 3 3" xfId="27704"/>
    <cellStyle name="货币 2 3 2 4 3 3 2" xfId="27705"/>
    <cellStyle name="计算 5 2 4 3" xfId="27706"/>
    <cellStyle name="货币 2 3 2 5 2" xfId="27707"/>
    <cellStyle name="计算 5 2 4 3 2" xfId="27708"/>
    <cellStyle name="货币 2 3 2 5 2 2" xfId="27709"/>
    <cellStyle name="货币 2 3 2 5 2 3" xfId="27710"/>
    <cellStyle name="货币 2 3 2 5 3" xfId="27711"/>
    <cellStyle name="货币 2 3 2 7" xfId="27712"/>
    <cellStyle name="货币 2 3 2 7 2" xfId="27713"/>
    <cellStyle name="千位分隔 8 3 2" xfId="27714"/>
    <cellStyle name="货币 2 3 2 8" xfId="27715"/>
    <cellStyle name="千位分隔 8 3 3" xfId="27716"/>
    <cellStyle name="货币 2 3 2 9" xfId="27717"/>
    <cellStyle name="千位分隔 8 3 3 2" xfId="27718"/>
    <cellStyle name="货币 2 3 2 9 2" xfId="27719"/>
    <cellStyle name="货币 2 3 3 2 2" xfId="27720"/>
    <cellStyle name="货币 2 3 3 2 2 2" xfId="27721"/>
    <cellStyle name="货币 2 3 3 2 2 2 2" xfId="27722"/>
    <cellStyle name="货币 2 3 3 2 2 2 3 2" xfId="27723"/>
    <cellStyle name="货币 2 3 3 2 2 3" xfId="27724"/>
    <cellStyle name="货币 2 3 3 2 2 4 2" xfId="27725"/>
    <cellStyle name="货币 2 3 3 2 3" xfId="27726"/>
    <cellStyle name="货币 2 3 3 2 3 2" xfId="27727"/>
    <cellStyle name="货币 2 3 3 2 3 3" xfId="27728"/>
    <cellStyle name="货币 2 3 3 2 3 3 2" xfId="27729"/>
    <cellStyle name="货币 2 3 3 2 4 2" xfId="27730"/>
    <cellStyle name="货币 3 2 2 4 2 2" xfId="27731"/>
    <cellStyle name="货币 2 3 3 2 5" xfId="27732"/>
    <cellStyle name="货币 3 2 2 4 2 3" xfId="27733"/>
    <cellStyle name="货币 2 3 3 2 6" xfId="27734"/>
    <cellStyle name="货币 2 3 3 2 6 2" xfId="27735"/>
    <cellStyle name="货币 2 3 3 3 2 2" xfId="27736"/>
    <cellStyle name="货币 2 3 3 3 2 2 2" xfId="27737"/>
    <cellStyle name="货币 2 3 3 3 2 2 3" xfId="27738"/>
    <cellStyle name="货币 2 3 3 3 2 2 3 2" xfId="27739"/>
    <cellStyle name="货币 2 3 3 3 2 3" xfId="27740"/>
    <cellStyle name="货币 2 3 3 3 2 4" xfId="27741"/>
    <cellStyle name="货币 2 3 3 3 2 4 2" xfId="27742"/>
    <cellStyle name="货币 2 3 3 3 3 3" xfId="27743"/>
    <cellStyle name="货币 2 3 3 3 3 3 2" xfId="27744"/>
    <cellStyle name="货币 2 3 3 3 4 2" xfId="27745"/>
    <cellStyle name="货币 3 2 2 4 3 2" xfId="27746"/>
    <cellStyle name="货币 2 3 3 3 5" xfId="27747"/>
    <cellStyle name="货币 3 2 2 4 3 3" xfId="27748"/>
    <cellStyle name="货币 2 3 3 3 6" xfId="27749"/>
    <cellStyle name="计算 5 3 3 3" xfId="27750"/>
    <cellStyle name="货币 2 3 3 4 2" xfId="27751"/>
    <cellStyle name="计算 5 3 3 3 2" xfId="27752"/>
    <cellStyle name="货币 2 3 3 4 2 2" xfId="27753"/>
    <cellStyle name="货币 2 3 3 4 2 3" xfId="27754"/>
    <cellStyle name="货币 2 3 3 4 2 3 2" xfId="27755"/>
    <cellStyle name="货币 2 3 3 4 3" xfId="27756"/>
    <cellStyle name="货币 2 3 3 5 3" xfId="27757"/>
    <cellStyle name="货币 2 3 3 5 3 2" xfId="27758"/>
    <cellStyle name="货币 2 3 3 6 2" xfId="27759"/>
    <cellStyle name="货币 2 3 3 7" xfId="27760"/>
    <cellStyle name="货币 2 3 3 8" xfId="27761"/>
    <cellStyle name="货币 2 3 3 8 2" xfId="27762"/>
    <cellStyle name="货币 2 3 4 2" xfId="27763"/>
    <cellStyle name="货币 2 3 4 2 2" xfId="27764"/>
    <cellStyle name="货币 2 3 4 2 2 2" xfId="27765"/>
    <cellStyle name="货币 2 3 4 2 2 2 2" xfId="27766"/>
    <cellStyle name="货币 2 3 4 2 2 2 3 2" xfId="27767"/>
    <cellStyle name="货币 2 3 4 2 2 3" xfId="27768"/>
    <cellStyle name="货币 2 3 4 2 2 4" xfId="27769"/>
    <cellStyle name="货币 2 3 4 2 3" xfId="27770"/>
    <cellStyle name="货币 2 3 4 2 3 2" xfId="27771"/>
    <cellStyle name="货币 2 3 4 2 3 3" xfId="27772"/>
    <cellStyle name="货币 2 3 4 2 3 3 2" xfId="27773"/>
    <cellStyle name="货币 2 3 4 2 4" xfId="27774"/>
    <cellStyle name="货币 2 3 4 2 4 2" xfId="27775"/>
    <cellStyle name="货币 3 2 2 5 2 2" xfId="27776"/>
    <cellStyle name="货币 2 3 4 2 5" xfId="27777"/>
    <cellStyle name="货币 3 2 2 5 2 3" xfId="27778"/>
    <cellStyle name="货币 2 3 4 2 6" xfId="27779"/>
    <cellStyle name="货币 3 2 2 5 2 3 2" xfId="27780"/>
    <cellStyle name="货币 2 3 4 2 6 2" xfId="27781"/>
    <cellStyle name="计算 5 4 2 3" xfId="27782"/>
    <cellStyle name="货币 2 3 4 3 2" xfId="27783"/>
    <cellStyle name="计算 5 4 2 3 2" xfId="27784"/>
    <cellStyle name="货币 2 3 4 3 2 2" xfId="27785"/>
    <cellStyle name="货币 2 3 4 3 2 2 2" xfId="27786"/>
    <cellStyle name="货币 2 3 4 3 2 3" xfId="27787"/>
    <cellStyle name="货币 2 3 4 3 2 4" xfId="27788"/>
    <cellStyle name="货币 2 3 4 3 2 4 2" xfId="27789"/>
    <cellStyle name="货币 2 3 4 3 3" xfId="27790"/>
    <cellStyle name="货币 2 3 4 3 3 2" xfId="27791"/>
    <cellStyle name="货币 2 3 4 3 3 3" xfId="27792"/>
    <cellStyle name="货币 2 3 4 3 3 3 2" xfId="27793"/>
    <cellStyle name="货币 2 3 4 3 4" xfId="27794"/>
    <cellStyle name="货币 2 3 4 3 4 2" xfId="27795"/>
    <cellStyle name="货币 2 3 4 3 5" xfId="27796"/>
    <cellStyle name="货币 2 3 4 3 6" xfId="27797"/>
    <cellStyle name="货币 2 3 4 3 6 2" xfId="27798"/>
    <cellStyle name="货币 2 3 4 4 2 2" xfId="27799"/>
    <cellStyle name="货币 2 3 4 4 2 2 2" xfId="27800"/>
    <cellStyle name="货币 2 3 4 4 2 2 3" xfId="27801"/>
    <cellStyle name="货币 2 3 4 4 2 2 3 2" xfId="27802"/>
    <cellStyle name="货币 2 3 4 4 2 3" xfId="27803"/>
    <cellStyle name="货币 2 3 4 4 3" xfId="27804"/>
    <cellStyle name="货币 2 3 4 4 3 2" xfId="27805"/>
    <cellStyle name="货币 2 3 4 4 3 3" xfId="27806"/>
    <cellStyle name="货币 2 3 4 4 6 2" xfId="27807"/>
    <cellStyle name="货币 2 3 4 5 2" xfId="27808"/>
    <cellStyle name="货币 2 3 4 5 2 2" xfId="27809"/>
    <cellStyle name="货币 2 3 4 5 2 3" xfId="27810"/>
    <cellStyle name="货币 2 3 4 5 2 3 2" xfId="27811"/>
    <cellStyle name="货币 2 3 4 5 3" xfId="27812"/>
    <cellStyle name="解释性文本 3 2 2 2 4" xfId="27813"/>
    <cellStyle name="货币 2 3 4 5 4 2" xfId="27814"/>
    <cellStyle name="货币 2 3 4 6" xfId="27815"/>
    <cellStyle name="货币 2 3 4 7" xfId="27816"/>
    <cellStyle name="货币 2 3 4 7 2" xfId="27817"/>
    <cellStyle name="货币 2 3 4 9" xfId="27818"/>
    <cellStyle name="货币 2 3 4 9 2" xfId="27819"/>
    <cellStyle name="货币 2 3 5" xfId="27820"/>
    <cellStyle name="货币 2 3 5 2" xfId="27821"/>
    <cellStyle name="货币 2 3 5 2 2 3 2" xfId="27822"/>
    <cellStyle name="货币 2 3 5 3" xfId="27823"/>
    <cellStyle name="货币 2 3 5 4" xfId="27824"/>
    <cellStyle name="货币 2 3 5 5" xfId="27825"/>
    <cellStyle name="货币 2 3 5 6" xfId="27826"/>
    <cellStyle name="货币 2 3 6 2" xfId="27827"/>
    <cellStyle name="货币 2 3 6 2 2 2" xfId="27828"/>
    <cellStyle name="货币 3 4 9 2" xfId="27829"/>
    <cellStyle name="货币 2 3 6 2 2 3" xfId="27830"/>
    <cellStyle name="货币 2 3 6 2 2 3 2" xfId="27831"/>
    <cellStyle name="货币 2 3 6 2 4" xfId="27832"/>
    <cellStyle name="货币 2 3 6 2 4 2" xfId="27833"/>
    <cellStyle name="货币 2 3 6 4" xfId="27834"/>
    <cellStyle name="货币 2 3 6 5" xfId="27835"/>
    <cellStyle name="货币 2 3 6 6 2" xfId="27836"/>
    <cellStyle name="货币 2 3 7 2 2 2" xfId="27837"/>
    <cellStyle name="货币 2 3 7 2 3" xfId="27838"/>
    <cellStyle name="货币 2 3 7 2 4" xfId="27839"/>
    <cellStyle name="货币 2 3 7 2 4 2" xfId="27840"/>
    <cellStyle name="货币 2 3 7 5" xfId="27841"/>
    <cellStyle name="货币 2 3 7 6" xfId="27842"/>
    <cellStyle name="货币 2 3 7 6 2" xfId="27843"/>
    <cellStyle name="货币 2 3 8 2 3" xfId="27844"/>
    <cellStyle name="货币 2 3 8 2 3 2" xfId="27845"/>
    <cellStyle name="货币 2 3 9" xfId="27846"/>
    <cellStyle name="计算 6 2 3 3" xfId="27847"/>
    <cellStyle name="货币 2 4 2 4 2" xfId="27848"/>
    <cellStyle name="货币 2 4 3 2 2 3" xfId="27849"/>
    <cellStyle name="注释 4 4 4" xfId="27850"/>
    <cellStyle name="货币 2 4 3 2 2 3 2" xfId="27851"/>
    <cellStyle name="货币 2 4 3 2 4" xfId="27852"/>
    <cellStyle name="货币 2 4 3 2 4 2" xfId="27853"/>
    <cellStyle name="计算 6 3 2 3" xfId="27854"/>
    <cellStyle name="货币 2 4 3 3 2" xfId="27855"/>
    <cellStyle name="货币 2 4 3 3 3" xfId="27856"/>
    <cellStyle name="货币 2 4 3 3 3 2" xfId="27857"/>
    <cellStyle name="货币 2 4 4" xfId="27858"/>
    <cellStyle name="货币 2 4 4 2 2" xfId="27859"/>
    <cellStyle name="货币 2 4 4 2 2 2" xfId="27860"/>
    <cellStyle name="货币 2 4 4 2 2 3" xfId="27861"/>
    <cellStyle name="货币 2 4 4 2 2 3 2" xfId="27862"/>
    <cellStyle name="货币 2 4 4 2 3" xfId="27863"/>
    <cellStyle name="货币 2 4 4 2 4" xfId="27864"/>
    <cellStyle name="货币 2 4 4 2 4 2" xfId="27865"/>
    <cellStyle name="货币 2 4 4 3 3" xfId="27866"/>
    <cellStyle name="货币 2 4 4 3 3 2" xfId="27867"/>
    <cellStyle name="货币 2 4 4 4" xfId="27868"/>
    <cellStyle name="货币 2 4 4 4 2" xfId="27869"/>
    <cellStyle name="货币 2 4 5" xfId="27870"/>
    <cellStyle name="货币 2 4 5 2 3 2" xfId="27871"/>
    <cellStyle name="货币 2 4 5 4" xfId="27872"/>
    <cellStyle name="货币 2 4 6" xfId="27873"/>
    <cellStyle name="货币 2 4 6 2" xfId="27874"/>
    <cellStyle name="货币 2 4 6 3" xfId="27875"/>
    <cellStyle name="货币 2 4 7" xfId="27876"/>
    <cellStyle name="货币 2 4 8" xfId="27877"/>
    <cellStyle name="货币 2 4 9" xfId="27878"/>
    <cellStyle name="货币 2 5 2 2" xfId="27879"/>
    <cellStyle name="货币 2 5 2 2 2" xfId="27880"/>
    <cellStyle name="货币 2 5 2 2 2 2" xfId="27881"/>
    <cellStyle name="货币 2 5 2 2 2 3" xfId="27882"/>
    <cellStyle name="货币 2 5 2 2 2 3 2" xfId="27883"/>
    <cellStyle name="货币 2 5 2 2 4 2" xfId="27884"/>
    <cellStyle name="货币 2 5 2 4 2" xfId="27885"/>
    <cellStyle name="适中 2 2 3 3 2" xfId="27886"/>
    <cellStyle name="货币 2 5 2 6" xfId="27887"/>
    <cellStyle name="货币 2 5 2 6 2" xfId="27888"/>
    <cellStyle name="货币 2 5 3" xfId="27889"/>
    <cellStyle name="货币 2 5 3 2" xfId="27890"/>
    <cellStyle name="货币 2 5 3 2 2" xfId="27891"/>
    <cellStyle name="货币 2 5 3 2 2 2" xfId="27892"/>
    <cellStyle name="货币 2 5 3 2 4" xfId="27893"/>
    <cellStyle name="货币 2 5 3 3 2" xfId="27894"/>
    <cellStyle name="货币 2 5 3 3 3" xfId="27895"/>
    <cellStyle name="货币 2 5 3 5" xfId="27896"/>
    <cellStyle name="货币 2 5 3 6" xfId="27897"/>
    <cellStyle name="货币 2 5 3 6 2" xfId="27898"/>
    <cellStyle name="货币 2 5 4" xfId="27899"/>
    <cellStyle name="货币 2 5 4 2" xfId="27900"/>
    <cellStyle name="货币 2 5 4 2 2" xfId="27901"/>
    <cellStyle name="货币 2 5 4 2 2 2" xfId="27902"/>
    <cellStyle name="货币 2 5 4 2 2 3 2" xfId="27903"/>
    <cellStyle name="货币 2 5 4 2 3" xfId="27904"/>
    <cellStyle name="货币 2 5 4 2 4" xfId="27905"/>
    <cellStyle name="货币 2 5 4 2 4 2" xfId="27906"/>
    <cellStyle name="货币 2 5 4 3" xfId="27907"/>
    <cellStyle name="货币 2 5 4 3 2" xfId="27908"/>
    <cellStyle name="货币 2 5 4 3 3" xfId="27909"/>
    <cellStyle name="货币 2 5 4 3 3 2" xfId="27910"/>
    <cellStyle name="适中 2 2 3 5 2" xfId="27911"/>
    <cellStyle name="货币 2 5 4 6" xfId="27912"/>
    <cellStyle name="货币 2 5 4 6 2" xfId="27913"/>
    <cellStyle name="货币 2 5 5" xfId="27914"/>
    <cellStyle name="货币 2 5 5 2" xfId="27915"/>
    <cellStyle name="货币 2 5 5 4" xfId="27916"/>
    <cellStyle name="货币 2 5 6" xfId="27917"/>
    <cellStyle name="货币 2 5 7" xfId="27918"/>
    <cellStyle name="货币 2 5 8" xfId="27919"/>
    <cellStyle name="货币 2 5 9" xfId="27920"/>
    <cellStyle name="货币 2 6 2" xfId="27921"/>
    <cellStyle name="货币 2 6 2 2 2 2" xfId="27922"/>
    <cellStyle name="货币 2 6 2 2 4" xfId="27923"/>
    <cellStyle name="货币 2 6 2 2 4 2" xfId="27924"/>
    <cellStyle name="货币 2 6 2 3 2" xfId="27925"/>
    <cellStyle name="货币 2 6 2 3 3" xfId="27926"/>
    <cellStyle name="千位分隔 3 5 2 2 2" xfId="27927"/>
    <cellStyle name="强调文字颜色 6 2 5 2" xfId="27928"/>
    <cellStyle name="货币 2 6 2 6" xfId="27929"/>
    <cellStyle name="货币 2 6 3" xfId="27930"/>
    <cellStyle name="货币 2 6 3 2" xfId="27931"/>
    <cellStyle name="着色 5 4" xfId="27932"/>
    <cellStyle name="货币 2 6 3 2 2" xfId="27933"/>
    <cellStyle name="货币 2 6 3 2 2 2" xfId="27934"/>
    <cellStyle name="货币 2 6 3 3" xfId="27935"/>
    <cellStyle name="着色 6 4" xfId="27936"/>
    <cellStyle name="货币 2 6 3 3 2" xfId="27937"/>
    <cellStyle name="着色 6 5 2" xfId="27938"/>
    <cellStyle name="货币 2 6 3 3 3 2" xfId="27939"/>
    <cellStyle name="货币 2 6 3 4" xfId="27940"/>
    <cellStyle name="货币 2 6 3 5" xfId="27941"/>
    <cellStyle name="适中 2 2 4 4 2" xfId="27942"/>
    <cellStyle name="千位分隔 3 5 2 3 2" xfId="27943"/>
    <cellStyle name="强调文字颜色 6 2 6 2" xfId="27944"/>
    <cellStyle name="货币 2 6 3 6" xfId="27945"/>
    <cellStyle name="货币 2 6 4" xfId="27946"/>
    <cellStyle name="货币 2 6 4 2" xfId="27947"/>
    <cellStyle name="货币 2 6 4 2 3 2" xfId="27948"/>
    <cellStyle name="货币 2 6 6" xfId="27949"/>
    <cellStyle name="货币 2 6 7" xfId="27950"/>
    <cellStyle name="货币 2 6 8" xfId="27951"/>
    <cellStyle name="货币 2 6 8 2" xfId="27952"/>
    <cellStyle name="货币 2 7" xfId="27953"/>
    <cellStyle name="货币 2 7 2" xfId="27954"/>
    <cellStyle name="货币 2 7 2 2 2" xfId="27955"/>
    <cellStyle name="货币 2 7 2 2 2 2" xfId="27956"/>
    <cellStyle name="货币 2 7 2 2 2 3 2" xfId="27957"/>
    <cellStyle name="货币 2 7 2 3" xfId="27958"/>
    <cellStyle name="货币 2 7 2 3 2" xfId="27959"/>
    <cellStyle name="强调文字颜色 2 2 6" xfId="27960"/>
    <cellStyle name="货币 2 7 2 3 3 2" xfId="27961"/>
    <cellStyle name="适中 2 2 5 3 2" xfId="27962"/>
    <cellStyle name="千位分隔 3 5 3 2 2" xfId="27963"/>
    <cellStyle name="强调文字颜色 6 3 5 2" xfId="27964"/>
    <cellStyle name="货币 2 7 2 6" xfId="27965"/>
    <cellStyle name="货币 2 7 3" xfId="27966"/>
    <cellStyle name="货币 2 7 3 2" xfId="27967"/>
    <cellStyle name="货币 2 7 3 2 2" xfId="27968"/>
    <cellStyle name="检查单元格 6 4 3" xfId="27969"/>
    <cellStyle name="货币 2 7 3 2 2 2" xfId="27970"/>
    <cellStyle name="货币 2 7 3 2 2 3" xfId="27971"/>
    <cellStyle name="货币 2 7 3 2 2 3 2" xfId="27972"/>
    <cellStyle name="货币 2 7 3 2 4" xfId="27973"/>
    <cellStyle name="货币 2 7 3 2 4 2" xfId="27974"/>
    <cellStyle name="货币 2 7 3 3 2" xfId="27975"/>
    <cellStyle name="货币 2 7 3 3 3" xfId="27976"/>
    <cellStyle name="货币 2 7 3 3 3 2" xfId="27977"/>
    <cellStyle name="货币 2 7 3 5" xfId="27978"/>
    <cellStyle name="千位分隔 3 5 3 3 2" xfId="27979"/>
    <cellStyle name="强调文字颜色 6 3 6 2" xfId="27980"/>
    <cellStyle name="货币 2 7 3 6" xfId="27981"/>
    <cellStyle name="货币 2 7 3 6 2" xfId="27982"/>
    <cellStyle name="货币 2 7 4" xfId="27983"/>
    <cellStyle name="货币 2 7 4 2" xfId="27984"/>
    <cellStyle name="货币 2 7 4 2 2" xfId="27985"/>
    <cellStyle name="货币 2 7 4 2 2 2" xfId="27986"/>
    <cellStyle name="货币 2 7 4 2 2 3" xfId="27987"/>
    <cellStyle name="货币 3 4 4 3" xfId="27988"/>
    <cellStyle name="货币 2 7 4 2 2 3 2" xfId="27989"/>
    <cellStyle name="货币 2 7 5" xfId="27990"/>
    <cellStyle name="输出 2 4 2 2 3" xfId="27991"/>
    <cellStyle name="货币 2 7 5 2 2" xfId="27992"/>
    <cellStyle name="货币 2 7 5 4" xfId="27993"/>
    <cellStyle name="货币 2 7 5 4 2" xfId="27994"/>
    <cellStyle name="货币 2 7 6" xfId="27995"/>
    <cellStyle name="货币 2 7 6 3" xfId="27996"/>
    <cellStyle name="货币 2 7 6 3 2" xfId="27997"/>
    <cellStyle name="货币 2 7 7" xfId="27998"/>
    <cellStyle name="货币 2 7 8" xfId="27999"/>
    <cellStyle name="货币 2 7 9" xfId="28000"/>
    <cellStyle name="货币 2 7 9 2" xfId="28001"/>
    <cellStyle name="货币 2 8 2" xfId="28002"/>
    <cellStyle name="货币 2 8 2 2" xfId="28003"/>
    <cellStyle name="货币 4 2 3 2 5" xfId="28004"/>
    <cellStyle name="货币 2 8 2 2 2" xfId="28005"/>
    <cellStyle name="货币 2 8 2 4" xfId="28006"/>
    <cellStyle name="货币 2 8 3" xfId="28007"/>
    <cellStyle name="货币 2 8 3 2" xfId="28008"/>
    <cellStyle name="货币 4 2 4 3 5" xfId="28009"/>
    <cellStyle name="货币 2 8 3 3 2" xfId="28010"/>
    <cellStyle name="货币 2 8 4" xfId="28011"/>
    <cellStyle name="适中 2 3 2 2 2" xfId="28012"/>
    <cellStyle name="货币 2 8 5" xfId="28013"/>
    <cellStyle name="适中 2 3 2 2 3" xfId="28014"/>
    <cellStyle name="货币 2 8 6" xfId="28015"/>
    <cellStyle name="适中 2 3 2 2 4" xfId="28016"/>
    <cellStyle name="货币 2 8 6 2" xfId="28017"/>
    <cellStyle name="适中 2 3 2 2 4 2" xfId="28018"/>
    <cellStyle name="货币 2 9" xfId="28019"/>
    <cellStyle name="货币 3 4 2 4" xfId="28020"/>
    <cellStyle name="货币 2 9 2" xfId="28021"/>
    <cellStyle name="货币 3 4 2 5" xfId="28022"/>
    <cellStyle name="货币 2 9 3" xfId="28023"/>
    <cellStyle name="货币 2 9 4" xfId="28024"/>
    <cellStyle name="适中 2 3 2 3 2" xfId="28025"/>
    <cellStyle name="货币 3 4 2 6" xfId="28026"/>
    <cellStyle name="货币 2 9 5" xfId="28027"/>
    <cellStyle name="适中 2 3 2 3 3" xfId="28028"/>
    <cellStyle name="强调文字颜色 2 3 2 2 3 2 2" xfId="28029"/>
    <cellStyle name="货币 2 9 6" xfId="28030"/>
    <cellStyle name="货币 2 9 6 2" xfId="28031"/>
    <cellStyle name="输出 3 2 2 2 3 2" xfId="28032"/>
    <cellStyle name="千位分隔 4 7 3 3" xfId="28033"/>
    <cellStyle name="货币 3" xfId="28034"/>
    <cellStyle name="千位分隔 2 2 3 5" xfId="28035"/>
    <cellStyle name="货币 3 10 2" xfId="28036"/>
    <cellStyle name="强调文字颜色 4 3 2 3 3" xfId="28037"/>
    <cellStyle name="千位分隔 2 2 3 5 2" xfId="28038"/>
    <cellStyle name="货币 3 10 2 2" xfId="28039"/>
    <cellStyle name="强调文字颜色 4 3 2 3 4" xfId="28040"/>
    <cellStyle name="千位分隔 2 2 3 5 3" xfId="28041"/>
    <cellStyle name="货币 3 10 2 3" xfId="28042"/>
    <cellStyle name="货币 3 10 2 3 2" xfId="28043"/>
    <cellStyle name="千位分隔 2 2 3 6" xfId="28044"/>
    <cellStyle name="货币 3 10 3" xfId="28045"/>
    <cellStyle name="千位分隔 2 2 3 7" xfId="28046"/>
    <cellStyle name="货币 3 10 4" xfId="28047"/>
    <cellStyle name="货币 3 11" xfId="28048"/>
    <cellStyle name="千位分隔 2 2 4 6" xfId="28049"/>
    <cellStyle name="货币 3 11 3" xfId="28050"/>
    <cellStyle name="强调文字颜色 4 3 3 4 3" xfId="28051"/>
    <cellStyle name="千位分隔 2 2 4 6 2" xfId="28052"/>
    <cellStyle name="货币 3 11 3 2" xfId="28053"/>
    <cellStyle name="货币 3 12" xfId="28054"/>
    <cellStyle name="千位分隔 2 2 5 5" xfId="28055"/>
    <cellStyle name="货币 3 12 2" xfId="28056"/>
    <cellStyle name="货币 3 13" xfId="28057"/>
    <cellStyle name="千位分隔 4 7 3 3 2" xfId="28058"/>
    <cellStyle name="货币 3 2" xfId="28059"/>
    <cellStyle name="货币 3 2 10" xfId="28060"/>
    <cellStyle name="货币 3 2 10 2" xfId="28061"/>
    <cellStyle name="输入 2 5" xfId="28062"/>
    <cellStyle name="货币 3 2 2" xfId="28063"/>
    <cellStyle name="货币 3 2 2 2 2 2 3" xfId="28064"/>
    <cellStyle name="货币 3 2 2 2 2 2 3 2" xfId="28065"/>
    <cellStyle name="货币 3 2 2 2 2 4" xfId="28066"/>
    <cellStyle name="货币 3 2 2 2 2 4 2" xfId="28067"/>
    <cellStyle name="货币 3 2 2 2 3 3" xfId="28068"/>
    <cellStyle name="输入 2 5 3" xfId="28069"/>
    <cellStyle name="货币 3 2 2 3" xfId="28070"/>
    <cellStyle name="货币 3 2 2 3 2 2 2" xfId="28071"/>
    <cellStyle name="货币 3 2 2 3 2 2 3" xfId="28072"/>
    <cellStyle name="货币 3 2 2 3 2 2 3 2" xfId="28073"/>
    <cellStyle name="货币 3 2 2 3 2 4 2" xfId="28074"/>
    <cellStyle name="强调文字颜色 4 5 4 2" xfId="28075"/>
    <cellStyle name="货币 3 2 2 3 6" xfId="28076"/>
    <cellStyle name="货币 3 2 2 4 2 2 2" xfId="28077"/>
    <cellStyle name="货币 3 2 2 4 2 2 3" xfId="28078"/>
    <cellStyle name="货币 3 2 2 4 2 2 3 2" xfId="28079"/>
    <cellStyle name="货币 3 2 2 4 3" xfId="28080"/>
    <cellStyle name="货币 3 2 4 3 3 3 2" xfId="28081"/>
    <cellStyle name="货币 3 2 2 5" xfId="28082"/>
    <cellStyle name="货币 3 2 2 5 2" xfId="28083"/>
    <cellStyle name="货币 3 2 2 6" xfId="28084"/>
    <cellStyle name="货币 3 2 2 6 2" xfId="28085"/>
    <cellStyle name="货币 3 2 2 6 3" xfId="28086"/>
    <cellStyle name="货币 3 2 2 7" xfId="28087"/>
    <cellStyle name="货币 3 2 2 7 2" xfId="28088"/>
    <cellStyle name="货币 3 2 2 8" xfId="28089"/>
    <cellStyle name="货币 3 2 2 9" xfId="28090"/>
    <cellStyle name="货币 3 2 2 9 2" xfId="28091"/>
    <cellStyle name="输入 2 6" xfId="28092"/>
    <cellStyle name="货币 3 2 3" xfId="28093"/>
    <cellStyle name="千位分隔 3 2 7 2 3" xfId="28094"/>
    <cellStyle name="货币 3 2 3 2 2 2 3 2" xfId="28095"/>
    <cellStyle name="检查单元格 2 2 2 2 2 3" xfId="28096"/>
    <cellStyle name="货币 3 2 3 2 2 4 2" xfId="28097"/>
    <cellStyle name="货币 3 2 3 2 3 3" xfId="28098"/>
    <cellStyle name="货币 3 2 3 2 4 2" xfId="28099"/>
    <cellStyle name="强调文字颜色 4 6 3 2" xfId="28100"/>
    <cellStyle name="货币 3 2 3 2 6" xfId="28101"/>
    <cellStyle name="输入 2 6 3" xfId="28102"/>
    <cellStyle name="货币 3 2 3 3" xfId="28103"/>
    <cellStyle name="货币 3 2 3 3 2 2 2" xfId="28104"/>
    <cellStyle name="千位分隔 4 2 7 2 3" xfId="28105"/>
    <cellStyle name="货币 3 2 3 3 2 2 3 2" xfId="28106"/>
    <cellStyle name="货币 3 2 3 3 2 3" xfId="28107"/>
    <cellStyle name="货币 3 2 3 3 2 4" xfId="28108"/>
    <cellStyle name="检查单元格 2 2 3 2 2 3" xfId="28109"/>
    <cellStyle name="货币 3 2 3 3 2 4 2" xfId="28110"/>
    <cellStyle name="货币 3 2 3 3 3 2" xfId="28111"/>
    <cellStyle name="货币 3 2 3 3 3 3" xfId="28112"/>
    <cellStyle name="货币 3 2 3 3 5" xfId="28113"/>
    <cellStyle name="货币 3 2 3 4" xfId="28114"/>
    <cellStyle name="货币 3 2 3 4 2 2" xfId="28115"/>
    <cellStyle name="货币 3 2 3 4 2 3" xfId="28116"/>
    <cellStyle name="货币 3 2 3 4 2 3 2" xfId="28117"/>
    <cellStyle name="货币 3 2 3 4 3" xfId="28118"/>
    <cellStyle name="货币 3 2 3 5 3 2" xfId="28119"/>
    <cellStyle name="货币 3 2 3 6 2" xfId="28120"/>
    <cellStyle name="货币 3 2 3 7" xfId="28121"/>
    <cellStyle name="货币 3 2 3 8" xfId="28122"/>
    <cellStyle name="货币 3 2 3 8 2" xfId="28123"/>
    <cellStyle name="输入 2 7" xfId="28124"/>
    <cellStyle name="货币 3 2 4" xfId="28125"/>
    <cellStyle name="货币 3 2 4 2" xfId="28126"/>
    <cellStyle name="货币 3 2 4 2 2 2 3" xfId="28127"/>
    <cellStyle name="货币 3 2 4 2 2 2 3 2" xfId="28128"/>
    <cellStyle name="货币 3 2 4 2 2 4" xfId="28129"/>
    <cellStyle name="强调文字颜色 1 5 2 2 3 3" xfId="28130"/>
    <cellStyle name="货币 3 2 4 2 2 4 2" xfId="28131"/>
    <cellStyle name="强调文字颜色 1 5 2 2 3 3 2" xfId="28132"/>
    <cellStyle name="检查单元格 2 3 2 2 2 3" xfId="28133"/>
    <cellStyle name="货币 3 2 4 2 3 3" xfId="28134"/>
    <cellStyle name="货币 3 2 4 2 5" xfId="28135"/>
    <cellStyle name="货币 3 2 4 3" xfId="28136"/>
    <cellStyle name="货币 3 2 4 3 2 2 2" xfId="28137"/>
    <cellStyle name="货币 3 2 4 3 2 2 3" xfId="28138"/>
    <cellStyle name="货币 3 2 4 3 2 2 3 2" xfId="28139"/>
    <cellStyle name="货币 3 2 4 3 2 3" xfId="28140"/>
    <cellStyle name="检查单元格 2 3 3 2 2 3" xfId="28141"/>
    <cellStyle name="货币 3 2 4 3 2 4 2" xfId="28142"/>
    <cellStyle name="货币 3 2 4 3 3 2" xfId="28143"/>
    <cellStyle name="货币 3 2 4 3 3 3" xfId="28144"/>
    <cellStyle name="强调文字颜色 1 5 2 3 4 2" xfId="28145"/>
    <cellStyle name="货币 3 2 4 3 5" xfId="28146"/>
    <cellStyle name="货币 3 2 4 3 6" xfId="28147"/>
    <cellStyle name="货币 3 2 4 3 6 2" xfId="28148"/>
    <cellStyle name="检查单元格 2 3 3 3 3 2" xfId="28149"/>
    <cellStyle name="货币 3 2 4 4" xfId="28150"/>
    <cellStyle name="货币 3 2 4 4 2 2" xfId="28151"/>
    <cellStyle name="货币 3 2 4 4 2 2 3" xfId="28152"/>
    <cellStyle name="货币 3 2 4 4 2 3" xfId="28153"/>
    <cellStyle name="强调文字颜色 1 5 2 4 3 2" xfId="28154"/>
    <cellStyle name="货币 3 2 4 4 2 4" xfId="28155"/>
    <cellStyle name="货币 3 2 4 4 2 4 2" xfId="28156"/>
    <cellStyle name="货币 3 2 4 4 3 2" xfId="28157"/>
    <cellStyle name="货币 3 2 4 4 3 3" xfId="28158"/>
    <cellStyle name="货币 4 2 2 5" xfId="28159"/>
    <cellStyle name="货币 3 2 4 4 3 3 2" xfId="28160"/>
    <cellStyle name="强调文字颜色 4 7 5 2" xfId="28161"/>
    <cellStyle name="货币 3 2 4 4 6" xfId="28162"/>
    <cellStyle name="货币 3 2 4 4 6 2" xfId="28163"/>
    <cellStyle name="货币 3 2 4 5 2" xfId="28164"/>
    <cellStyle name="货币 3 2 4 5 2 2" xfId="28165"/>
    <cellStyle name="强调文字颜色 1 4 2 2 2 2 3 2" xfId="28166"/>
    <cellStyle name="货币 3 2 4 5 2 3" xfId="28167"/>
    <cellStyle name="货币 3 2 4 5 2 3 2" xfId="28168"/>
    <cellStyle name="货币 3 2 4 5 3" xfId="28169"/>
    <cellStyle name="货币 3 2 4 5 4 2" xfId="28170"/>
    <cellStyle name="货币 3 2 4 6" xfId="28171"/>
    <cellStyle name="货币 3 2 4 6 2" xfId="28172"/>
    <cellStyle name="货币 3 2 4 6 3" xfId="28173"/>
    <cellStyle name="货币 3 2 4 6 3 2" xfId="28174"/>
    <cellStyle name="货币 3 2 4 7" xfId="28175"/>
    <cellStyle name="货币 3 2 4 7 2" xfId="28176"/>
    <cellStyle name="货币 3 2 4 9" xfId="28177"/>
    <cellStyle name="货币 3 2 4 9 2" xfId="28178"/>
    <cellStyle name="输入 2 8" xfId="28179"/>
    <cellStyle name="货币 3 2 5" xfId="28180"/>
    <cellStyle name="输入 2 8 2" xfId="28181"/>
    <cellStyle name="货币 3 2 5 2" xfId="28182"/>
    <cellStyle name="货币 3 2 5 2 2 3 2" xfId="28183"/>
    <cellStyle name="货币 3 2 5 3" xfId="28184"/>
    <cellStyle name="货币 3 2 5 3 3 2" xfId="28185"/>
    <cellStyle name="货币 3 2 5 4" xfId="28186"/>
    <cellStyle name="货币 3 2 5 5" xfId="28187"/>
    <cellStyle name="货币 3 2 5 6" xfId="28188"/>
    <cellStyle name="货币 3 2 6" xfId="28189"/>
    <cellStyle name="货币 3 2 6 2" xfId="28190"/>
    <cellStyle name="货币 3 2 6 3" xfId="28191"/>
    <cellStyle name="货币 3 2 6 3 3 2" xfId="28192"/>
    <cellStyle name="货币 3 2 6 4" xfId="28193"/>
    <cellStyle name="货币 3 2 6 5" xfId="28194"/>
    <cellStyle name="货币 3 2 6 6" xfId="28195"/>
    <cellStyle name="货币 3 2 7" xfId="28196"/>
    <cellStyle name="货币 3 2 7 2" xfId="28197"/>
    <cellStyle name="货币 3 2 7 2 3" xfId="28198"/>
    <cellStyle name="货币 3 2 7 2 4" xfId="28199"/>
    <cellStyle name="货币 3 2 7 2 4 2" xfId="28200"/>
    <cellStyle name="货币 3 2 7 3" xfId="28201"/>
    <cellStyle name="货币 3 2 7 3 3 2" xfId="28202"/>
    <cellStyle name="货币 3 2 7 4" xfId="28203"/>
    <cellStyle name="货币 3 2 7 5" xfId="28204"/>
    <cellStyle name="货币 3 2 7 6" xfId="28205"/>
    <cellStyle name="货币 3 2 8 2" xfId="28206"/>
    <cellStyle name="警告文本 5 4" xfId="28207"/>
    <cellStyle name="货币 3 2 8 2 3 2" xfId="28208"/>
    <cellStyle name="货币 3 2 8 3" xfId="28209"/>
    <cellStyle name="货币 3 2 8 4" xfId="28210"/>
    <cellStyle name="货币 3 2 8 4 2" xfId="28211"/>
    <cellStyle name="货币 3 2 9" xfId="28212"/>
    <cellStyle name="货币 3 2 9 2" xfId="28213"/>
    <cellStyle name="货币 3 2 9 3" xfId="28214"/>
    <cellStyle name="货币 3 3 2 2 2" xfId="28215"/>
    <cellStyle name="货币 3 3 2 2 3" xfId="28216"/>
    <cellStyle name="货币 3 3 2 3 2" xfId="28217"/>
    <cellStyle name="货币 3 3 2 3 3" xfId="28218"/>
    <cellStyle name="货币 3 3 2 3 3 2" xfId="28219"/>
    <cellStyle name="货币 3 3 2 4" xfId="28220"/>
    <cellStyle name="货币 3 3 2 4 2" xfId="28221"/>
    <cellStyle name="货币 3 3 2 5" xfId="28222"/>
    <cellStyle name="货币 3 3 2 6" xfId="28223"/>
    <cellStyle name="货币 3 3 2 6 2" xfId="28224"/>
    <cellStyle name="货币 3 3 3 2" xfId="28225"/>
    <cellStyle name="货币 3 3 3 2 2" xfId="28226"/>
    <cellStyle name="货币 3 3 3 2 3" xfId="28227"/>
    <cellStyle name="货币 3 3 3 2 4" xfId="28228"/>
    <cellStyle name="货币 3 3 3 2 4 2" xfId="28229"/>
    <cellStyle name="货币 3 3 3 3" xfId="28230"/>
    <cellStyle name="解释性文本 7" xfId="28231"/>
    <cellStyle name="货币 3 3 3 3 2" xfId="28232"/>
    <cellStyle name="解释性文本 8" xfId="28233"/>
    <cellStyle name="货币 3 3 3 3 3" xfId="28234"/>
    <cellStyle name="货币 3 3 3 4" xfId="28235"/>
    <cellStyle name="货币 3 3 3 4 2" xfId="28236"/>
    <cellStyle name="货币 3 3 3 6" xfId="28237"/>
    <cellStyle name="货币 3 3 3 6 2" xfId="28238"/>
    <cellStyle name="货币 3 3 4" xfId="28239"/>
    <cellStyle name="货币 3 3 4 2 2" xfId="28240"/>
    <cellStyle name="货币 3 3 4 2 2 3" xfId="28241"/>
    <cellStyle name="货币 3 3 4 2 2 3 2" xfId="28242"/>
    <cellStyle name="货币 3 3 4 2 3" xfId="28243"/>
    <cellStyle name="货币 3 3 4 2 4" xfId="28244"/>
    <cellStyle name="货币 3 3 4 2 4 2" xfId="28245"/>
    <cellStyle name="货币 3 3 4 3" xfId="28246"/>
    <cellStyle name="货币 3 3 4 3 2" xfId="28247"/>
    <cellStyle name="货币 3 3 4 3 3 2" xfId="28248"/>
    <cellStyle name="货币 3 3 4 6" xfId="28249"/>
    <cellStyle name="货币 3 3 4 6 2" xfId="28250"/>
    <cellStyle name="货币 3 3 5" xfId="28251"/>
    <cellStyle name="货币 3 3 5 2" xfId="28252"/>
    <cellStyle name="货币 3 3 5 2 2" xfId="28253"/>
    <cellStyle name="货币 3 3 5 2 3" xfId="28254"/>
    <cellStyle name="货币 3 3 5 2 3 2" xfId="28255"/>
    <cellStyle name="货币 3 3 5 3" xfId="28256"/>
    <cellStyle name="货币 3 3 5 4 2" xfId="28257"/>
    <cellStyle name="货币 3 3 6" xfId="28258"/>
    <cellStyle name="货币 3 3 6 2" xfId="28259"/>
    <cellStyle name="货币 3 3 6 3" xfId="28260"/>
    <cellStyle name="货币 3 3 7" xfId="28261"/>
    <cellStyle name="货币 4 5 2 2 2" xfId="28262"/>
    <cellStyle name="货币 3 3 9" xfId="28263"/>
    <cellStyle name="货币 4 5 2 2 2 2" xfId="28264"/>
    <cellStyle name="货币 3 3 9 2" xfId="28265"/>
    <cellStyle name="货币 3 4 2 2" xfId="28266"/>
    <cellStyle name="货币 3 4 2 2 2" xfId="28267"/>
    <cellStyle name="强调文字颜色 6 2 3 5 4" xfId="28268"/>
    <cellStyle name="货币 3 4 2 2 2 2" xfId="28269"/>
    <cellStyle name="强调文字颜色 6 2 3 5 4 2" xfId="28270"/>
    <cellStyle name="货币 3 4 2 2 2 3" xfId="28271"/>
    <cellStyle name="货币 3 4 2 2 2 3 2" xfId="28272"/>
    <cellStyle name="检查单元格 5 2 2 2 4 2" xfId="28273"/>
    <cellStyle name="货币 3 4 2 2 3" xfId="28274"/>
    <cellStyle name="货币 3 4 2 2 4 2" xfId="28275"/>
    <cellStyle name="货币 3 4 2 3" xfId="28276"/>
    <cellStyle name="强调文字颜色 3 2 2 3 2 2 3 2" xfId="28277"/>
    <cellStyle name="货币 3 4 3 2" xfId="28278"/>
    <cellStyle name="货币 3 4 3 2 2" xfId="28279"/>
    <cellStyle name="货币 3 4 3 2 2 2" xfId="28280"/>
    <cellStyle name="货币 3 4 3 2 2 3" xfId="28281"/>
    <cellStyle name="货币 3 4 3 2 3" xfId="28282"/>
    <cellStyle name="货币 3 4 3 2 4" xfId="28283"/>
    <cellStyle name="货币 3 4 3 2 4 2" xfId="28284"/>
    <cellStyle name="货币 3 4 3 3" xfId="28285"/>
    <cellStyle name="货币 3 4 3 4" xfId="28286"/>
    <cellStyle name="货币 3 4 3 5" xfId="28287"/>
    <cellStyle name="货币 3 4 3 6" xfId="28288"/>
    <cellStyle name="货币 3 4 3 6 2" xfId="28289"/>
    <cellStyle name="货币 3 4 4 2" xfId="28290"/>
    <cellStyle name="货币 3 4 4 2 2" xfId="28291"/>
    <cellStyle name="货币 3 4 4 2 2 2" xfId="28292"/>
    <cellStyle name="货币 3 4 4 2 2 3" xfId="28293"/>
    <cellStyle name="强调文字颜色 1 7 2 2 3 2" xfId="28294"/>
    <cellStyle name="货币 3 4 4 2 2 3 2" xfId="28295"/>
    <cellStyle name="货币 3 4 4 2 3" xfId="28296"/>
    <cellStyle name="货币 3 4 4 2 4" xfId="28297"/>
    <cellStyle name="货币 3 4 4 2 4 2" xfId="28298"/>
    <cellStyle name="适中 2 3 2 5 2" xfId="28299"/>
    <cellStyle name="货币 3 4 4 6" xfId="28300"/>
    <cellStyle name="货币 3 4 4 6 2" xfId="28301"/>
    <cellStyle name="货币 3 4 5" xfId="28302"/>
    <cellStyle name="货币 3 4 5 2" xfId="28303"/>
    <cellStyle name="货币 3 4 5 2 2" xfId="28304"/>
    <cellStyle name="货币 3 4 5 2 3" xfId="28305"/>
    <cellStyle name="货币 3 4 5 3" xfId="28306"/>
    <cellStyle name="货币 3 4 6" xfId="28307"/>
    <cellStyle name="货币 3 4 6 2" xfId="28308"/>
    <cellStyle name="货币 3 4 6 3" xfId="28309"/>
    <cellStyle name="货币 3 4 7" xfId="28310"/>
    <cellStyle name="货币 3 4 8" xfId="28311"/>
    <cellStyle name="货币 4 5 2 3 2" xfId="28312"/>
    <cellStyle name="货币 3 4 9" xfId="28313"/>
    <cellStyle name="货币 3 5 2 2" xfId="28314"/>
    <cellStyle name="货币 3 5 2 2 2" xfId="28315"/>
    <cellStyle name="货币 3 5 2 2 2 2" xfId="28316"/>
    <cellStyle name="货币 3 5 2 2 2 3" xfId="28317"/>
    <cellStyle name="强调文字颜色 5 2 3 2 6" xfId="28318"/>
    <cellStyle name="货币 3 5 2 2 2 3 2" xfId="28319"/>
    <cellStyle name="货币 3 5 2 2 4" xfId="28320"/>
    <cellStyle name="货币 3 5 2 2 4 2" xfId="28321"/>
    <cellStyle name="货币 3 5 2 3" xfId="28322"/>
    <cellStyle name="货币 3 5 2 3 3 2" xfId="28323"/>
    <cellStyle name="强调文字颜色 5 2 4 3 2 3 2" xfId="28324"/>
    <cellStyle name="货币 3 9 2" xfId="28325"/>
    <cellStyle name="货币 3 5 2 4" xfId="28326"/>
    <cellStyle name="货币 3 9 3" xfId="28327"/>
    <cellStyle name="货币 3 5 2 5" xfId="28328"/>
    <cellStyle name="货币 3 9 4" xfId="28329"/>
    <cellStyle name="货币 3 5 2 6" xfId="28330"/>
    <cellStyle name="货币 3 9 4 2" xfId="28331"/>
    <cellStyle name="货币 3 5 2 6 2" xfId="28332"/>
    <cellStyle name="货币 3 5 3" xfId="28333"/>
    <cellStyle name="货币 3 5 3 2" xfId="28334"/>
    <cellStyle name="货币 3 5 3 2 2" xfId="28335"/>
    <cellStyle name="千位分隔 2 7 3 3" xfId="28336"/>
    <cellStyle name="货币 3 5 3 2 2 2" xfId="28337"/>
    <cellStyle name="强调文字颜色 3 2 2 2 6 2" xfId="28338"/>
    <cellStyle name="货币 3 5 3 2 2 3" xfId="28339"/>
    <cellStyle name="强调文字颜色 6 2 3 2 6" xfId="28340"/>
    <cellStyle name="货币 3 5 3 2 2 3 2" xfId="28341"/>
    <cellStyle name="货币 3 5 3 2 3" xfId="28342"/>
    <cellStyle name="货币 3 5 3 2 4" xfId="28343"/>
    <cellStyle name="货币 3 5 3 2 4 2" xfId="28344"/>
    <cellStyle name="货币 3 5 3 5" xfId="28345"/>
    <cellStyle name="适中 2 3 3 4 2" xfId="28346"/>
    <cellStyle name="货币 3 5 3 6" xfId="28347"/>
    <cellStyle name="货币 3 5 3 6 2" xfId="28348"/>
    <cellStyle name="货币 3 5 4" xfId="28349"/>
    <cellStyle name="货币 3 5 4 2" xfId="28350"/>
    <cellStyle name="货币 3 5 4 2 2" xfId="28351"/>
    <cellStyle name="货币 3 5 5" xfId="28352"/>
    <cellStyle name="货币 3 5 5 2" xfId="28353"/>
    <cellStyle name="货币 3 5 5 3" xfId="28354"/>
    <cellStyle name="货币 3 5 6" xfId="28355"/>
    <cellStyle name="货币 3 5 6 2" xfId="28356"/>
    <cellStyle name="货币 3 5 7" xfId="28357"/>
    <cellStyle name="货币 3 5 8" xfId="28358"/>
    <cellStyle name="强调文字颜色 3 2 2 3 2 4 2" xfId="28359"/>
    <cellStyle name="货币 3 6 2" xfId="28360"/>
    <cellStyle name="货币 3 6 2 2 2 2" xfId="28361"/>
    <cellStyle name="货币 3 6 2 2 2 3" xfId="28362"/>
    <cellStyle name="货币 3 6 2 2 3" xfId="28363"/>
    <cellStyle name="计算 3 2 2 2 3 3 2" xfId="28364"/>
    <cellStyle name="货币 3 6 2 2 4" xfId="28365"/>
    <cellStyle name="货币 3 6 2 2 4 2" xfId="28366"/>
    <cellStyle name="货币 3 6 2 3" xfId="28367"/>
    <cellStyle name="货币 4 9 2" xfId="28368"/>
    <cellStyle name="货币 3 6 2 4" xfId="28369"/>
    <cellStyle name="货币 4 9 3" xfId="28370"/>
    <cellStyle name="货币 3 6 2 5" xfId="28371"/>
    <cellStyle name="货币 4 9 4" xfId="28372"/>
    <cellStyle name="适中 2 3 4 3 2" xfId="28373"/>
    <cellStyle name="千位分隔 3 6 2 2 2" xfId="28374"/>
    <cellStyle name="货币 3 6 2 6" xfId="28375"/>
    <cellStyle name="货币 3 6 3" xfId="28376"/>
    <cellStyle name="货币 3 6 3 2" xfId="28377"/>
    <cellStyle name="货币 3 6 3 2 2" xfId="28378"/>
    <cellStyle name="链接单元格 2 2 3" xfId="28379"/>
    <cellStyle name="货币 3 6 3 2 2 2" xfId="28380"/>
    <cellStyle name="强调文字颜色 3 3 2 2 6 2" xfId="28381"/>
    <cellStyle name="链接单元格 2 2 4" xfId="28382"/>
    <cellStyle name="货币 3 6 3 2 2 3" xfId="28383"/>
    <cellStyle name="链接单元格 2 2 4 2" xfId="28384"/>
    <cellStyle name="货币 3 6 3 2 2 3 2" xfId="28385"/>
    <cellStyle name="货币 3 6 3 2 4" xfId="28386"/>
    <cellStyle name="链接单元格 2 4 3" xfId="28387"/>
    <cellStyle name="货币 3 6 3 2 4 2" xfId="28388"/>
    <cellStyle name="链接单元格 3 3 3" xfId="28389"/>
    <cellStyle name="货币 3 6 3 3 3 2" xfId="28390"/>
    <cellStyle name="货币 3 6 3 5" xfId="28391"/>
    <cellStyle name="千位分隔 3 6 2 3 2" xfId="28392"/>
    <cellStyle name="货币 3 6 3 6" xfId="28393"/>
    <cellStyle name="货币 3 6 4" xfId="28394"/>
    <cellStyle name="货币 3 6 4 2" xfId="28395"/>
    <cellStyle name="货币 3 6 4 2 2" xfId="28396"/>
    <cellStyle name="货币 3 6 4 2 2 2" xfId="28397"/>
    <cellStyle name="货币 3 6 4 2 2 3" xfId="28398"/>
    <cellStyle name="货币 3 6 4 2 2 3 2" xfId="28399"/>
    <cellStyle name="货币 3 6 4 2 4" xfId="28400"/>
    <cellStyle name="货币 3 6 4 2 4 2" xfId="28401"/>
    <cellStyle name="货币 3 6 4 6" xfId="28402"/>
    <cellStyle name="货币 3 6 5" xfId="28403"/>
    <cellStyle name="货币 3 6 5 2" xfId="28404"/>
    <cellStyle name="输出 3 3 2 2 3" xfId="28405"/>
    <cellStyle name="货币 3 6 5 2 2" xfId="28406"/>
    <cellStyle name="输出 3 3 2 2 4" xfId="28407"/>
    <cellStyle name="货币 3 6 5 2 3" xfId="28408"/>
    <cellStyle name="输出 3 3 2 2 4 2" xfId="28409"/>
    <cellStyle name="货币 3 6 5 2 3 2" xfId="28410"/>
    <cellStyle name="货币 3 6 5 4" xfId="28411"/>
    <cellStyle name="货币 3 6 6" xfId="28412"/>
    <cellStyle name="货币 3 6 6 2" xfId="28413"/>
    <cellStyle name="货币 3 6 6 3" xfId="28414"/>
    <cellStyle name="货币 3 6 7" xfId="28415"/>
    <cellStyle name="货币 3 6 8" xfId="28416"/>
    <cellStyle name="货币 3 6 9" xfId="28417"/>
    <cellStyle name="计算 2 3 2 2 2 2 3 2" xfId="28418"/>
    <cellStyle name="货币 3 7" xfId="28419"/>
    <cellStyle name="货币 3 7 2" xfId="28420"/>
    <cellStyle name="货币 3 7 4" xfId="28421"/>
    <cellStyle name="货币 3 7 5" xfId="28422"/>
    <cellStyle name="货币 3 7 6" xfId="28423"/>
    <cellStyle name="强调文字颜色 5 2 4 3 2 2" xfId="28424"/>
    <cellStyle name="货币 3 8" xfId="28425"/>
    <cellStyle name="货币 3 8 2" xfId="28426"/>
    <cellStyle name="货币 3 8 2 2" xfId="28427"/>
    <cellStyle name="货币 3 8 2 2 2" xfId="28428"/>
    <cellStyle name="货币 3 8 2 2 3" xfId="28429"/>
    <cellStyle name="货币 3 8 2 2 3 2" xfId="28430"/>
    <cellStyle name="货币 3 8 3" xfId="28431"/>
    <cellStyle name="货币 3 8 3 2" xfId="28432"/>
    <cellStyle name="货币 3 8 3 3" xfId="28433"/>
    <cellStyle name="货币 3 8 4" xfId="28434"/>
    <cellStyle name="适中 2 3 3 2 2" xfId="28435"/>
    <cellStyle name="货币 3 8 4 2" xfId="28436"/>
    <cellStyle name="货币 3 8 5" xfId="28437"/>
    <cellStyle name="适中 2 3 3 2 3" xfId="28438"/>
    <cellStyle name="货币 3 8 6" xfId="28439"/>
    <cellStyle name="货币 3 8 6 2" xfId="28440"/>
    <cellStyle name="强调文字颜色 5 2 4 3 2 3" xfId="28441"/>
    <cellStyle name="货币 3 9" xfId="28442"/>
    <cellStyle name="货币 3 9 2 2 3" xfId="28443"/>
    <cellStyle name="货币 3 9 2 2 3 2" xfId="28444"/>
    <cellStyle name="货币 3 9 3 3" xfId="28445"/>
    <cellStyle name="货币 3 9 5" xfId="28446"/>
    <cellStyle name="货币 3 9 6" xfId="28447"/>
    <cellStyle name="货币 3 9 6 2" xfId="28448"/>
    <cellStyle name="输出 3 2 2 2 3 3" xfId="28449"/>
    <cellStyle name="货币 4" xfId="28450"/>
    <cellStyle name="货币 4 10 2" xfId="28451"/>
    <cellStyle name="检查单元格 5 2 2 2 2 3" xfId="28452"/>
    <cellStyle name="货币 4 10 2 2" xfId="28453"/>
    <cellStyle name="解释性文本 5 2 2" xfId="28454"/>
    <cellStyle name="货币 4 10 2 3 2" xfId="28455"/>
    <cellStyle name="货币 4 10 3" xfId="28456"/>
    <cellStyle name="货币 4 11 2" xfId="28457"/>
    <cellStyle name="货币 4 11 3" xfId="28458"/>
    <cellStyle name="货币 4 11 3 2" xfId="28459"/>
    <cellStyle name="货币 4 12" xfId="28460"/>
    <cellStyle name="货币 4 12 2" xfId="28461"/>
    <cellStyle name="货币 4 13" xfId="28462"/>
    <cellStyle name="货币 4 14" xfId="28463"/>
    <cellStyle name="输出 3 2 2 2 3 3 2" xfId="28464"/>
    <cellStyle name="货币 4 2" xfId="28465"/>
    <cellStyle name="检查单元格 2 3 2 2 5" xfId="28466"/>
    <cellStyle name="货币 4 2 10" xfId="28467"/>
    <cellStyle name="检查单元格 2 3 2 2 5 2" xfId="28468"/>
    <cellStyle name="货币 4 2 10 2" xfId="28469"/>
    <cellStyle name="货币 4 2 11" xfId="28470"/>
    <cellStyle name="货币 4 2 12" xfId="28471"/>
    <cellStyle name="货币 4 2 12 2" xfId="28472"/>
    <cellStyle name="货币 4 2 2 2 2" xfId="28473"/>
    <cellStyle name="货币 4 2 2 2 3 3 2" xfId="28474"/>
    <cellStyle name="货币 4 2 2 2 4" xfId="28475"/>
    <cellStyle name="货币 4 2 2 2 5" xfId="28476"/>
    <cellStyle name="货币 4 2 2 2 6" xfId="28477"/>
    <cellStyle name="货币 4 2 2 3" xfId="28478"/>
    <cellStyle name="货币 4 2 2 3 2" xfId="28479"/>
    <cellStyle name="货币 4 2 2 3 2 4" xfId="28480"/>
    <cellStyle name="货币 4 2 2 3 3" xfId="28481"/>
    <cellStyle name="货币 4 2 2 3 4" xfId="28482"/>
    <cellStyle name="货币 4 2 2 3 5" xfId="28483"/>
    <cellStyle name="货币 4 2 2 3 6" xfId="28484"/>
    <cellStyle name="货币 4 2 2 3 6 2" xfId="28485"/>
    <cellStyle name="货币 4 2 2 4" xfId="28486"/>
    <cellStyle name="货币 4 2 2 4 2" xfId="28487"/>
    <cellStyle name="货币 4 2 2 4 2 2 3 2" xfId="28488"/>
    <cellStyle name="货币 4 2 2 4 2 4" xfId="28489"/>
    <cellStyle name="货币 4 2 2 4 2 4 2" xfId="28490"/>
    <cellStyle name="货币 4 2 2 5 2" xfId="28491"/>
    <cellStyle name="货币 4 2 2 5 3" xfId="28492"/>
    <cellStyle name="货币 4 2 2 6" xfId="28493"/>
    <cellStyle name="货币 4 2 2 6 2" xfId="28494"/>
    <cellStyle name="货币 4 2 2 6 3" xfId="28495"/>
    <cellStyle name="货币 4 2 2 7" xfId="28496"/>
    <cellStyle name="货币 4 2 2 7 2" xfId="28497"/>
    <cellStyle name="货币 4 2 2 8" xfId="28498"/>
    <cellStyle name="货币 4 2 2 9 2" xfId="28499"/>
    <cellStyle name="货币 4 2 3" xfId="28500"/>
    <cellStyle name="货币 4 2 3 2" xfId="28501"/>
    <cellStyle name="货币 4 2 3 2 3" xfId="28502"/>
    <cellStyle name="强调文字颜色 2 3 2 2 2 2 2 3" xfId="28503"/>
    <cellStyle name="货币 4 2 3 2 3 3 2" xfId="28504"/>
    <cellStyle name="输出 2 3 2 2 2 2 3 2" xfId="28505"/>
    <cellStyle name="货币 4 2 3 2 4" xfId="28506"/>
    <cellStyle name="货币 4 2 3 3" xfId="28507"/>
    <cellStyle name="货币 4 2 3 3 2" xfId="28508"/>
    <cellStyle name="货币 4 2 3 3 2 2 3" xfId="28509"/>
    <cellStyle name="货币 4 2 3 3 2 2 3 2" xfId="28510"/>
    <cellStyle name="货币 4 2 3 3 2 4" xfId="28511"/>
    <cellStyle name="货币 4 2 3 3 3" xfId="28512"/>
    <cellStyle name="货币 4 2 3 3 3 3 2" xfId="28513"/>
    <cellStyle name="货币 4 2 3 3 4" xfId="28514"/>
    <cellStyle name="货币 4 2 3 3 5" xfId="28515"/>
    <cellStyle name="货币 4 2 3 3 6" xfId="28516"/>
    <cellStyle name="货币 4 2 3 3 6 2" xfId="28517"/>
    <cellStyle name="货币 4 2 3 4" xfId="28518"/>
    <cellStyle name="货币 4 2 3 4 2" xfId="28519"/>
    <cellStyle name="货币 4 2 3 4 2 3 2" xfId="28520"/>
    <cellStyle name="货币 4 2 3 4 3" xfId="28521"/>
    <cellStyle name="强调文字颜色 4 2 2 7" xfId="28522"/>
    <cellStyle name="货币 4 2 3 5 2" xfId="28523"/>
    <cellStyle name="货币 4 2 3 5 3" xfId="28524"/>
    <cellStyle name="千位分隔 4 8 2 2 3 2" xfId="28525"/>
    <cellStyle name="货币 4 2 3 6" xfId="28526"/>
    <cellStyle name="强调文字颜色 4 2 3 7" xfId="28527"/>
    <cellStyle name="货币 4 2 3 6 2" xfId="28528"/>
    <cellStyle name="货币 4 2 3 7" xfId="28529"/>
    <cellStyle name="货币 4 2 4" xfId="28530"/>
    <cellStyle name="货币 4 2 4 2" xfId="28531"/>
    <cellStyle name="货币 4 2 4 2 2" xfId="28532"/>
    <cellStyle name="检查单元格 3 2 3 2 2 2" xfId="28533"/>
    <cellStyle name="货币 4 2 4 2 2 2 3" xfId="28534"/>
    <cellStyle name="货币 4 2 4 2 2 2 3 2" xfId="28535"/>
    <cellStyle name="货币 4 2 4 2 3" xfId="28536"/>
    <cellStyle name="货币 4 2 4 2 4" xfId="28537"/>
    <cellStyle name="货币 4 2 4 2 5" xfId="28538"/>
    <cellStyle name="货币 4 2 4 2 6" xfId="28539"/>
    <cellStyle name="货币 4 2 4 2 6 2" xfId="28540"/>
    <cellStyle name="货币 4 2 4 3" xfId="28541"/>
    <cellStyle name="货币 4 2 4 3 2" xfId="28542"/>
    <cellStyle name="货币 4 2 4 3 2 2 3" xfId="28543"/>
    <cellStyle name="货币 4 2 4 3 2 3" xfId="28544"/>
    <cellStyle name="货币 4 2 4 3 2 4" xfId="28545"/>
    <cellStyle name="货币 4 2 4 3 2 4 2" xfId="28546"/>
    <cellStyle name="货币 4 2 4 3 3 3" xfId="28547"/>
    <cellStyle name="强调文字颜色 2 5 2 3 4 2" xfId="28548"/>
    <cellStyle name="货币 4 2 4 3 3 3 2" xfId="28549"/>
    <cellStyle name="货币 4 2 4 3 4" xfId="28550"/>
    <cellStyle name="货币 4 2 4 3 4 2" xfId="28551"/>
    <cellStyle name="货币 4 2 4 3 6" xfId="28552"/>
    <cellStyle name="货币 4 2 4 3 6 2" xfId="28553"/>
    <cellStyle name="货币 4 2 4 4" xfId="28554"/>
    <cellStyle name="货币 4 2 4 4 2" xfId="28555"/>
    <cellStyle name="货币 4 2 4 4 2 2 3" xfId="28556"/>
    <cellStyle name="货币 4 2 4 4 2 3" xfId="28557"/>
    <cellStyle name="强调文字颜色 2 5 2 4 3 2" xfId="28558"/>
    <cellStyle name="千位分隔 2 2 2 9 2" xfId="28559"/>
    <cellStyle name="货币 4 2 4 4 2 4" xfId="28560"/>
    <cellStyle name="货币 4 2 4 4 3" xfId="28561"/>
    <cellStyle name="货币 4 2 4 4 3 3" xfId="28562"/>
    <cellStyle name="货币 4 2 4 4 3 3 2" xfId="28563"/>
    <cellStyle name="货币 4 2 4 4 6" xfId="28564"/>
    <cellStyle name="货币 4 2 4 4 6 2" xfId="28565"/>
    <cellStyle name="货币 4 2 4 5" xfId="28566"/>
    <cellStyle name="强调文字颜色 4 3 2 7" xfId="28567"/>
    <cellStyle name="货币 4 2 4 5 2" xfId="28568"/>
    <cellStyle name="货币 4 2 4 5 2 3" xfId="28569"/>
    <cellStyle name="货币 4 2 4 5 2 3 2" xfId="28570"/>
    <cellStyle name="货币 4 2 4 5 3" xfId="28571"/>
    <cellStyle name="货币 4 2 4 5 4 2" xfId="28572"/>
    <cellStyle name="货币 4 2 4 6" xfId="28573"/>
    <cellStyle name="货币 4 2 4 6 2" xfId="28574"/>
    <cellStyle name="货币 4 2 4 6 3" xfId="28575"/>
    <cellStyle name="货币 4 2 4 6 3 2" xfId="28576"/>
    <cellStyle name="货币 4 2 5" xfId="28577"/>
    <cellStyle name="货币 4 2 5 2" xfId="28578"/>
    <cellStyle name="货币 4 2 5 2 2" xfId="28579"/>
    <cellStyle name="货币 4 2 5 2 2 2" xfId="28580"/>
    <cellStyle name="货币 4 2 5 2 2 3" xfId="28581"/>
    <cellStyle name="货币 4 2 5 2 3" xfId="28582"/>
    <cellStyle name="货币 4 2 5 2 4" xfId="28583"/>
    <cellStyle name="货币 4 2 5 3" xfId="28584"/>
    <cellStyle name="货币 4 2 5 4" xfId="28585"/>
    <cellStyle name="货币 4 2 5 5" xfId="28586"/>
    <cellStyle name="货币 4 2 5 6" xfId="28587"/>
    <cellStyle name="货币 4 2 5 6 2" xfId="28588"/>
    <cellStyle name="货币 4 2 6 2" xfId="28589"/>
    <cellStyle name="货币 4 2 6 2 2" xfId="28590"/>
    <cellStyle name="货币 4 2 6 2 2 3" xfId="28591"/>
    <cellStyle name="强调文字颜色 2 5 4 2 3 2" xfId="28592"/>
    <cellStyle name="货币 4 2 6 2 3" xfId="28593"/>
    <cellStyle name="输出 2 5 2 2 2" xfId="28594"/>
    <cellStyle name="货币 4 2 6 2 4" xfId="28595"/>
    <cellStyle name="货币 4 2 6 2 4 2" xfId="28596"/>
    <cellStyle name="货币 4 2 6 3" xfId="28597"/>
    <cellStyle name="货币 4 2 6 4" xfId="28598"/>
    <cellStyle name="货币 4 2 6 5" xfId="28599"/>
    <cellStyle name="货币 4 2 6 6" xfId="28600"/>
    <cellStyle name="货币 4 2 6 6 2" xfId="28601"/>
    <cellStyle name="货币 4 2 7 2 3" xfId="28602"/>
    <cellStyle name="货币 4 2 7 2 4" xfId="28603"/>
    <cellStyle name="货币 4 2 7 2 4 2" xfId="28604"/>
    <cellStyle name="货币 4 2 7 4" xfId="28605"/>
    <cellStyle name="货币 4 2 7 5" xfId="28606"/>
    <cellStyle name="货币 4 2 7 6" xfId="28607"/>
    <cellStyle name="货币 4 2 7 6 2" xfId="28608"/>
    <cellStyle name="货币 4 2 8 2 2" xfId="28609"/>
    <cellStyle name="货币 4 2 8 2 3" xfId="28610"/>
    <cellStyle name="货币 4 2 8 2 3 2" xfId="28611"/>
    <cellStyle name="货币 4 2 8 3" xfId="28612"/>
    <cellStyle name="货币 4 2 8 4" xfId="28613"/>
    <cellStyle name="货币 4 2 8 4 2" xfId="28614"/>
    <cellStyle name="货币 4 2 9 2" xfId="28615"/>
    <cellStyle name="货币 4 2 9 3" xfId="28616"/>
    <cellStyle name="货币 4 3 2 2 2 3" xfId="28617"/>
    <cellStyle name="货币 4 3 2 2 2 3 2" xfId="28618"/>
    <cellStyle name="货币 4 3 2 2 3" xfId="28619"/>
    <cellStyle name="货币 4 3 2 2 4" xfId="28620"/>
    <cellStyle name="货币 4 3 2 3" xfId="28621"/>
    <cellStyle name="货币 4 3 2 4" xfId="28622"/>
    <cellStyle name="货币 4 3 2 5" xfId="28623"/>
    <cellStyle name="货币 4 3 2 6" xfId="28624"/>
    <cellStyle name="货币 4 3 3" xfId="28625"/>
    <cellStyle name="货币 4 3 3 2" xfId="28626"/>
    <cellStyle name="货币 4 3 3 2 2" xfId="28627"/>
    <cellStyle name="货币 4 3 3 2 2 2" xfId="28628"/>
    <cellStyle name="货币 4 3 3 2 2 3" xfId="28629"/>
    <cellStyle name="货币 4 3 3 2 2 3 2" xfId="28630"/>
    <cellStyle name="货币 4 3 3 2 3" xfId="28631"/>
    <cellStyle name="货币 4 3 3 3" xfId="28632"/>
    <cellStyle name="货币 4 3 3 3 2" xfId="28633"/>
    <cellStyle name="货币 4 3 3 4" xfId="28634"/>
    <cellStyle name="货币 4 3 3 4 2" xfId="28635"/>
    <cellStyle name="货币 4 3 3 5" xfId="28636"/>
    <cellStyle name="货币 4 3 3 6" xfId="28637"/>
    <cellStyle name="强调文字颜色 5 2 3 7" xfId="28638"/>
    <cellStyle name="货币 4 3 3 6 2" xfId="28639"/>
    <cellStyle name="货币 4 3 4 2" xfId="28640"/>
    <cellStyle name="货币 4 3 4 2 2" xfId="28641"/>
    <cellStyle name="货币 4 3 4 2 2 2" xfId="28642"/>
    <cellStyle name="货币 4 3 4 2 2 3" xfId="28643"/>
    <cellStyle name="货币 4 3 4 2 3" xfId="28644"/>
    <cellStyle name="货币 4 3 4 2 4 2" xfId="28645"/>
    <cellStyle name="货币 4 3 4 3" xfId="28646"/>
    <cellStyle name="货币 4 3 4 3 2" xfId="28647"/>
    <cellStyle name="货币 4 3 4 3 3 2" xfId="28648"/>
    <cellStyle name="强调文字颜色 3 2 3 2 2 2 2" xfId="28649"/>
    <cellStyle name="货币 4 3 4 6" xfId="28650"/>
    <cellStyle name="强调文字颜色 3 2 3 2 2 2 2 2" xfId="28651"/>
    <cellStyle name="货币 4 3 4 6 2" xfId="28652"/>
    <cellStyle name="货币 4 3 5" xfId="28653"/>
    <cellStyle name="货币 4 3 5 2" xfId="28654"/>
    <cellStyle name="货币 4 3 5 2 2" xfId="28655"/>
    <cellStyle name="货币 4 3 5 2 3 2" xfId="28656"/>
    <cellStyle name="强调文字颜色 4 2 2 2 2 2" xfId="28657"/>
    <cellStyle name="货币 4 3 5 3" xfId="28658"/>
    <cellStyle name="强调文字颜色 4 2 2 2 2 3 2" xfId="28659"/>
    <cellStyle name="货币 4 3 5 4 2" xfId="28660"/>
    <cellStyle name="货币 4 3 6" xfId="28661"/>
    <cellStyle name="货币 4 3 6 2" xfId="28662"/>
    <cellStyle name="强调文字颜色 4 2 2 2 3 2" xfId="28663"/>
    <cellStyle name="货币 4 3 6 3" xfId="28664"/>
    <cellStyle name="货币 4 5 3 2 2" xfId="28665"/>
    <cellStyle name="货币 4 3 9" xfId="28666"/>
    <cellStyle name="货币 4 4 2" xfId="28667"/>
    <cellStyle name="货币 4 4 2 2" xfId="28668"/>
    <cellStyle name="货币 4 4 2 2 2" xfId="28669"/>
    <cellStyle name="货币 4 4 2 2 2 2" xfId="28670"/>
    <cellStyle name="货币 4 4 2 2 2 3" xfId="28671"/>
    <cellStyle name="货币 4 4 2 2 2 3 2" xfId="28672"/>
    <cellStyle name="千位分隔 2 2 4 6 3" xfId="28673"/>
    <cellStyle name="货币 4 4 2 2 3" xfId="28674"/>
    <cellStyle name="货币 4 4 2 2 4" xfId="28675"/>
    <cellStyle name="货币 4 4 2 2 4 2" xfId="28676"/>
    <cellStyle name="货币 4 4 2 3" xfId="28677"/>
    <cellStyle name="货币 4 4 2 3 2" xfId="28678"/>
    <cellStyle name="货币 4 4 2 4" xfId="28679"/>
    <cellStyle name="货币 4 4 2 4 2" xfId="28680"/>
    <cellStyle name="货币 4 4 2 5" xfId="28681"/>
    <cellStyle name="货币 4 4 2 6" xfId="28682"/>
    <cellStyle name="货币 4 4 2 6 2" xfId="28683"/>
    <cellStyle name="货币 4 4 3" xfId="28684"/>
    <cellStyle name="货币 4 4 3 2" xfId="28685"/>
    <cellStyle name="货币 4 4 3 2 2" xfId="28686"/>
    <cellStyle name="货币 4 4 3 2 2 2" xfId="28687"/>
    <cellStyle name="货币 4 4 3 2 2 3" xfId="28688"/>
    <cellStyle name="货币 4 4 3 2 2 3 2" xfId="28689"/>
    <cellStyle name="千位分隔 3 2 4 6 3" xfId="28690"/>
    <cellStyle name="货币 4 4 3 2 3" xfId="28691"/>
    <cellStyle name="货币 4 4 3 2 4 2" xfId="28692"/>
    <cellStyle name="货币 4 4 4" xfId="28693"/>
    <cellStyle name="货币 4 4 4 2" xfId="28694"/>
    <cellStyle name="货币 4 4 4 2 2" xfId="28695"/>
    <cellStyle name="货币 4 4 4 2 2 3" xfId="28696"/>
    <cellStyle name="强调文字颜色 2 7 2 2 3 2" xfId="28697"/>
    <cellStyle name="货币 4 4 4 2 2 3 2" xfId="28698"/>
    <cellStyle name="千位分隔 4 2 4 6 3" xfId="28699"/>
    <cellStyle name="货币 4 4 4 2 3" xfId="28700"/>
    <cellStyle name="货币 4 4 4 2 4" xfId="28701"/>
    <cellStyle name="货币 4 4 4 2 4 2" xfId="28702"/>
    <cellStyle name="货币 4 4 5" xfId="28703"/>
    <cellStyle name="货币 4 4 5 2 2" xfId="28704"/>
    <cellStyle name="货币 4 4 5 2 3" xfId="28705"/>
    <cellStyle name="货币 4 4 5 2 3 2" xfId="28706"/>
    <cellStyle name="货币 4 4 6" xfId="28707"/>
    <cellStyle name="货币 4 4 6 2" xfId="28708"/>
    <cellStyle name="货币 4 4 8" xfId="28709"/>
    <cellStyle name="强调文字颜色 3 2 2 3 3 3" xfId="28710"/>
    <cellStyle name="货币 4 5" xfId="28711"/>
    <cellStyle name="强调文字颜色 3 2 2 3 3 3 2" xfId="28712"/>
    <cellStyle name="货币 4 5 2" xfId="28713"/>
    <cellStyle name="货币 4 5 2 2" xfId="28714"/>
    <cellStyle name="计算 3 2 2 2 3" xfId="28715"/>
    <cellStyle name="货币 4 5 2 2 2 3 2" xfId="28716"/>
    <cellStyle name="货币 4 5 2 2 3" xfId="28717"/>
    <cellStyle name="货币 4 5 2 2 4" xfId="28718"/>
    <cellStyle name="货币 4 5 2 2 4 2" xfId="28719"/>
    <cellStyle name="货币 4 5 2 3" xfId="28720"/>
    <cellStyle name="货币 4 5 2 4" xfId="28721"/>
    <cellStyle name="货币 4 5 2 4 2" xfId="28722"/>
    <cellStyle name="货币 4 5 3" xfId="28723"/>
    <cellStyle name="货币 4 5 3 2" xfId="28724"/>
    <cellStyle name="计算 4 2 2 2 3" xfId="28725"/>
    <cellStyle name="货币 4 5 3 2 2 3 2" xfId="28726"/>
    <cellStyle name="货币 4 5 3 2 3" xfId="28727"/>
    <cellStyle name="货币[0] 3 2 3 2" xfId="28728"/>
    <cellStyle name="货币 4 5 3 2 4" xfId="28729"/>
    <cellStyle name="货币 4 5 3 2 4 2" xfId="28730"/>
    <cellStyle name="货币 4 5 3 6 2" xfId="28731"/>
    <cellStyle name="货币 4 5 4" xfId="28732"/>
    <cellStyle name="货币 4 5 4 2" xfId="28733"/>
    <cellStyle name="货币 4 5 4 2 2" xfId="28734"/>
    <cellStyle name="货币 4 5 5" xfId="28735"/>
    <cellStyle name="货币 4 5 5 2" xfId="28736"/>
    <cellStyle name="货币 4 5 6" xfId="28737"/>
    <cellStyle name="货币 4 5 7" xfId="28738"/>
    <cellStyle name="货币 4 6" xfId="28739"/>
    <cellStyle name="货币 4 6 2" xfId="28740"/>
    <cellStyle name="货币 4 6 2 2" xfId="28741"/>
    <cellStyle name="货币 4 6 2 2 2" xfId="28742"/>
    <cellStyle name="货币 4 6 2 2 4" xfId="28743"/>
    <cellStyle name="货币 4 6 2 2 4 2" xfId="28744"/>
    <cellStyle name="货币 4 6 2 3" xfId="28745"/>
    <cellStyle name="货币 4 6 2 3 2" xfId="28746"/>
    <cellStyle name="货币 4 6 2 3 3" xfId="28747"/>
    <cellStyle name="货币 4 6 2 4" xfId="28748"/>
    <cellStyle name="货币 4 6 2 5" xfId="28749"/>
    <cellStyle name="千位分隔 3 7 2 2 2" xfId="28750"/>
    <cellStyle name="货币 4 6 2 6" xfId="28751"/>
    <cellStyle name="货币 4 6 2 6 2" xfId="28752"/>
    <cellStyle name="货币 4 6 3" xfId="28753"/>
    <cellStyle name="货币 4 6 3 2" xfId="28754"/>
    <cellStyle name="货币 4 6 3 2 2" xfId="28755"/>
    <cellStyle name="强调文字颜色 4 3 2 2 6 2" xfId="28756"/>
    <cellStyle name="货币 4 6 3 2 2 3" xfId="28757"/>
    <cellStyle name="货币 4 6 3 2 3" xfId="28758"/>
    <cellStyle name="货币 4 6 3 2 4" xfId="28759"/>
    <cellStyle name="货币 4 6 3 2 4 2" xfId="28760"/>
    <cellStyle name="货币 4 6 3 3 3 2" xfId="28761"/>
    <cellStyle name="货币 4 6 4" xfId="28762"/>
    <cellStyle name="货币 4 6 4 2" xfId="28763"/>
    <cellStyle name="货币 4 6 4 2 2" xfId="28764"/>
    <cellStyle name="强调文字颜色 5 5 2 2" xfId="28765"/>
    <cellStyle name="货币 4 6 4 2 2 3 2" xfId="28766"/>
    <cellStyle name="货币 4 6 4 4 2" xfId="28767"/>
    <cellStyle name="千位分隔 3 7 2 4 2" xfId="28768"/>
    <cellStyle name="货币 4 6 4 6" xfId="28769"/>
    <cellStyle name="货币 4 6 4 6 2" xfId="28770"/>
    <cellStyle name="货币 4 6 5" xfId="28771"/>
    <cellStyle name="货币 4 6 5 2" xfId="28772"/>
    <cellStyle name="货币 4 6 6" xfId="28773"/>
    <cellStyle name="货币 4 6 6 2" xfId="28774"/>
    <cellStyle name="货币 4 6 6 3" xfId="28775"/>
    <cellStyle name="强调文字颜色 5 10" xfId="28776"/>
    <cellStyle name="强调文字颜色 4 2 2 5 3 2" xfId="28777"/>
    <cellStyle name="货币 4 6 6 3 2" xfId="28778"/>
    <cellStyle name="强调文字颜色 5 10 2" xfId="28779"/>
    <cellStyle name="货币 4 6 7" xfId="28780"/>
    <cellStyle name="货币 4 7" xfId="28781"/>
    <cellStyle name="货币 4 7 2" xfId="28782"/>
    <cellStyle name="货币 4 7 2 2" xfId="28783"/>
    <cellStyle name="货币 4 7 2 3" xfId="28784"/>
    <cellStyle name="货币 4 7 3" xfId="28785"/>
    <cellStyle name="货币 4 7 3 2" xfId="28786"/>
    <cellStyle name="货币 4 7 4" xfId="28787"/>
    <cellStyle name="货币 4 7 4 2" xfId="28788"/>
    <cellStyle name="货币 4 7 5" xfId="28789"/>
    <cellStyle name="货币 4 7 6" xfId="28790"/>
    <cellStyle name="货币 4 7 6 2" xfId="28791"/>
    <cellStyle name="货币 4 8" xfId="28792"/>
    <cellStyle name="货币 4 8 2" xfId="28793"/>
    <cellStyle name="货币 4 8 3" xfId="28794"/>
    <cellStyle name="货币 4 8 4" xfId="28795"/>
    <cellStyle name="货币 4 8 5" xfId="28796"/>
    <cellStyle name="货币 4 8 6" xfId="28797"/>
    <cellStyle name="千位分隔 3 6 2 2 3" xfId="28798"/>
    <cellStyle name="货币 4 9 5" xfId="28799"/>
    <cellStyle name="千位分隔 3 6 2 2 4" xfId="28800"/>
    <cellStyle name="货币 4 9 6" xfId="28801"/>
    <cellStyle name="货币 5" xfId="28802"/>
    <cellStyle name="货币 5 2" xfId="28803"/>
    <cellStyle name="货币 5 2 2 2 2" xfId="28804"/>
    <cellStyle name="强调文字颜色 6 6 2 5 2" xfId="28805"/>
    <cellStyle name="货币 5 2 2 2 3" xfId="28806"/>
    <cellStyle name="强调文字颜色 2 5" xfId="28807"/>
    <cellStyle name="货币 5 2 2 2 3 2" xfId="28808"/>
    <cellStyle name="货币 5 2 2 4" xfId="28809"/>
    <cellStyle name="货币 5 2 3 2" xfId="28810"/>
    <cellStyle name="货币 5 2 3 3" xfId="28811"/>
    <cellStyle name="货币 5 2 4" xfId="28812"/>
    <cellStyle name="货币 5 2 4 2" xfId="28813"/>
    <cellStyle name="货币 5 2 5" xfId="28814"/>
    <cellStyle name="货币 5 2 6" xfId="28815"/>
    <cellStyle name="千位分隔 4 2 2 3 5 2" xfId="28816"/>
    <cellStyle name="货币 5 3 2 2" xfId="28817"/>
    <cellStyle name="货币 5 3 2 2 2" xfId="28818"/>
    <cellStyle name="货币 5 3 2 2 3" xfId="28819"/>
    <cellStyle name="货币 5 3 2 2 3 2" xfId="28820"/>
    <cellStyle name="货币 5 3 2 3" xfId="28821"/>
    <cellStyle name="货币 5 3 2 4" xfId="28822"/>
    <cellStyle name="货币 5 3 2 4 2" xfId="28823"/>
    <cellStyle name="货币 5 3 3 3" xfId="28824"/>
    <cellStyle name="货币 5 3 4" xfId="28825"/>
    <cellStyle name="货币 5 3 4 2" xfId="28826"/>
    <cellStyle name="货币 5 3 6" xfId="28827"/>
    <cellStyle name="解释性文本 5 2 2 4 2" xfId="28828"/>
    <cellStyle name="货币 5 4 2 3" xfId="28829"/>
    <cellStyle name="强调文字颜色 1 5 4 2 3" xfId="28830"/>
    <cellStyle name="货币 5 4 2 3 2" xfId="28831"/>
    <cellStyle name="货币 5 4 3" xfId="28832"/>
    <cellStyle name="货币 5 4 4" xfId="28833"/>
    <cellStyle name="货币 5 4 4 2" xfId="28834"/>
    <cellStyle name="货币 5 5 3" xfId="28835"/>
    <cellStyle name="货币 5 5 3 2" xfId="28836"/>
    <cellStyle name="货币 5 6" xfId="28837"/>
    <cellStyle name="货币 5 6 2" xfId="28838"/>
    <cellStyle name="货币[0] 2 3" xfId="28839"/>
    <cellStyle name="货币[0] 2 4" xfId="28840"/>
    <cellStyle name="输出 2 3 2 2 5" xfId="28841"/>
    <cellStyle name="货币[0] 3" xfId="28842"/>
    <cellStyle name="输出 2 3 2 2 5 2" xfId="28843"/>
    <cellStyle name="货币[0] 3 2" xfId="28844"/>
    <cellStyle name="货币[0] 3 4" xfId="28845"/>
    <cellStyle name="货币[0] 3 4 2" xfId="28846"/>
    <cellStyle name="计算 10" xfId="28847"/>
    <cellStyle name="适中 2 3 5" xfId="28848"/>
    <cellStyle name="计算 10 2" xfId="28849"/>
    <cellStyle name="千位分隔 3 6 3 2" xfId="28850"/>
    <cellStyle name="计算 10 3" xfId="28851"/>
    <cellStyle name="千位分隔 3 6 3 2 2" xfId="28852"/>
    <cellStyle name="计算 10 3 2" xfId="28853"/>
    <cellStyle name="计算 11" xfId="28854"/>
    <cellStyle name="适中 2 3 6" xfId="28855"/>
    <cellStyle name="计算 11 2" xfId="28856"/>
    <cellStyle name="适中 2 3 6 2" xfId="28857"/>
    <cellStyle name="强调文字颜色 1 6 2 2 4" xfId="28858"/>
    <cellStyle name="千位分隔 3 6 4 2" xfId="28859"/>
    <cellStyle name="计算 11 3" xfId="28860"/>
    <cellStyle name="千位分隔 3 6 4 2 2" xfId="28861"/>
    <cellStyle name="计算 11 3 2" xfId="28862"/>
    <cellStyle name="计算 12 2" xfId="28863"/>
    <cellStyle name="计算 2" xfId="28864"/>
    <cellStyle name="计算 2 10" xfId="28865"/>
    <cellStyle name="计算 2 10 2" xfId="28866"/>
    <cellStyle name="计算 2 2" xfId="28867"/>
    <cellStyle name="计算 2 2 2" xfId="28868"/>
    <cellStyle name="计算 2 2 2 2" xfId="28869"/>
    <cellStyle name="计算 2 2 2 2 2 2 2" xfId="28870"/>
    <cellStyle name="计算 2 2 2 2 2 2 3" xfId="28871"/>
    <cellStyle name="计算 2 2 2 2 2 2 3 2" xfId="28872"/>
    <cellStyle name="计算 2 2 2 2 2 3" xfId="28873"/>
    <cellStyle name="计算 2 2 2 2 3 2" xfId="28874"/>
    <cellStyle name="计算 2 2 2 2 3 3" xfId="28875"/>
    <cellStyle name="计算 2 2 2 2 3 3 2" xfId="28876"/>
    <cellStyle name="计算 2 2 2 2 4" xfId="28877"/>
    <cellStyle name="计算 2 2 2 2 5" xfId="28878"/>
    <cellStyle name="计算 2 2 2 2 5 2" xfId="28879"/>
    <cellStyle name="计算 2 2 2 3 2 2" xfId="28880"/>
    <cellStyle name="计算 2 2 2 3 2 3" xfId="28881"/>
    <cellStyle name="计算 2 2 2 3 4" xfId="28882"/>
    <cellStyle name="计算 2 2 2 3 4 2" xfId="28883"/>
    <cellStyle name="强调文字颜色 3 4 2 6 2" xfId="28884"/>
    <cellStyle name="计算 2 2 2 4" xfId="28885"/>
    <cellStyle name="计算 2 2 2 4 2" xfId="28886"/>
    <cellStyle name="计算 2 2 2 4 3" xfId="28887"/>
    <cellStyle name="计算 2 2 2 4 3 2" xfId="28888"/>
    <cellStyle name="计算 2 2 2 5" xfId="28889"/>
    <cellStyle name="输入 2 2 3 3 2" xfId="28890"/>
    <cellStyle name="计算 2 2 2 6" xfId="28891"/>
    <cellStyle name="计算 2 2 2 6 2" xfId="28892"/>
    <cellStyle name="计算 2 2 3 2 2" xfId="28893"/>
    <cellStyle name="计算 2 2 3 2 3" xfId="28894"/>
    <cellStyle name="计算 2 2 3 2 4" xfId="28895"/>
    <cellStyle name="计算 2 2 3 3" xfId="28896"/>
    <cellStyle name="计算 2 2 3 3 2" xfId="28897"/>
    <cellStyle name="计算 2 2 3 4" xfId="28898"/>
    <cellStyle name="强调文字颜色 2 3 3 3 3" xfId="28899"/>
    <cellStyle name="计算 2 2 4 2 3 2" xfId="28900"/>
    <cellStyle name="计算 2 2 4 4" xfId="28901"/>
    <cellStyle name="计算 2 2 4 4 2" xfId="28902"/>
    <cellStyle name="强调文字颜色 1 5 2 2 2 2 3 2" xfId="28903"/>
    <cellStyle name="计算 2 2 5 3" xfId="28904"/>
    <cellStyle name="计算 2 2 5 3 2" xfId="28905"/>
    <cellStyle name="计算 2 2 7" xfId="28906"/>
    <cellStyle name="计算 2 2 7 2" xfId="28907"/>
    <cellStyle name="计算 2 3" xfId="28908"/>
    <cellStyle name="计算 2 3 2" xfId="28909"/>
    <cellStyle name="计算 2 3 2 2" xfId="28910"/>
    <cellStyle name="计算 2 3 2 2 2 2 3" xfId="28911"/>
    <cellStyle name="强调文字颜色 1 7 2 2 2" xfId="28912"/>
    <cellStyle name="计算 2 3 2 2 2 4" xfId="28913"/>
    <cellStyle name="计算 2 3 2 2 2 4 2" xfId="28914"/>
    <cellStyle name="计算 2 3 2 2 3 3" xfId="28915"/>
    <cellStyle name="计算 2 3 2 2 4" xfId="28916"/>
    <cellStyle name="计算 2 3 2 2 5" xfId="28917"/>
    <cellStyle name="强调文字颜色 1 2 2 2 2 2 4" xfId="28918"/>
    <cellStyle name="计算 2 3 2 2 5 2" xfId="28919"/>
    <cellStyle name="计算 2 3 2 3" xfId="28920"/>
    <cellStyle name="计算 2 3 2 3 2" xfId="28921"/>
    <cellStyle name="计算 2 3 2 3 4" xfId="28922"/>
    <cellStyle name="计算 2 3 2 3 4 2" xfId="28923"/>
    <cellStyle name="计算 2 3 2 4" xfId="28924"/>
    <cellStyle name="千位分隔 4 12" xfId="28925"/>
    <cellStyle name="计算 2 3 2 4 2" xfId="28926"/>
    <cellStyle name="计算 2 3 2 5" xfId="28927"/>
    <cellStyle name="计算 2 3 2 6" xfId="28928"/>
    <cellStyle name="计算 2 3 3 2" xfId="28929"/>
    <cellStyle name="计算 2 3 3 2 2" xfId="28930"/>
    <cellStyle name="强调文字颜色 3 2 3 2 3" xfId="28931"/>
    <cellStyle name="计算 2 3 3 2 2 2" xfId="28932"/>
    <cellStyle name="强调文字颜色 3 2 3 2 4" xfId="28933"/>
    <cellStyle name="计算 2 3 3 2 2 3" xfId="28934"/>
    <cellStyle name="强调文字颜色 3 2 3 2 4 2" xfId="28935"/>
    <cellStyle name="计算 2 3 3 2 2 3 2" xfId="28936"/>
    <cellStyle name="计算 2 3 3 2 4" xfId="28937"/>
    <cellStyle name="强调文字颜色 3 2 3 4 3" xfId="28938"/>
    <cellStyle name="计算 2 3 3 2 4 2" xfId="28939"/>
    <cellStyle name="计算 2 3 3 3" xfId="28940"/>
    <cellStyle name="计算 2 3 3 3 2" xfId="28941"/>
    <cellStyle name="计算 2 3 3 3 3" xfId="28942"/>
    <cellStyle name="强调文字颜色 3 2 4 3 3" xfId="28943"/>
    <cellStyle name="计算 2 3 3 3 3 2" xfId="28944"/>
    <cellStyle name="计算 2 3 3 4" xfId="28945"/>
    <cellStyle name="计算 2 3 4" xfId="28946"/>
    <cellStyle name="计算 2 3 4 2 3" xfId="28947"/>
    <cellStyle name="强调文字颜色 3 3 3 3 3" xfId="28948"/>
    <cellStyle name="计算 2 3 4 2 3 2" xfId="28949"/>
    <cellStyle name="计算 2 3 4 3" xfId="28950"/>
    <cellStyle name="计算 2 3 4 4" xfId="28951"/>
    <cellStyle name="计算 2 3 5 2" xfId="28952"/>
    <cellStyle name="适中 8 3" xfId="28953"/>
    <cellStyle name="计算 2 3 5 2 2" xfId="28954"/>
    <cellStyle name="适中 8 4" xfId="28955"/>
    <cellStyle name="计算 2 3 5 2 3" xfId="28956"/>
    <cellStyle name="计算 2 3 5 3" xfId="28957"/>
    <cellStyle name="计算 2 3 5 4" xfId="28958"/>
    <cellStyle name="计算 2 3 5 4 2" xfId="28959"/>
    <cellStyle name="计算 2 3 6" xfId="28960"/>
    <cellStyle name="计算 2 3 6 2" xfId="28961"/>
    <cellStyle name="计算 2 3 6 3" xfId="28962"/>
    <cellStyle name="计算 2 3 6 3 2" xfId="28963"/>
    <cellStyle name="解释性文本 7 2 3 2" xfId="28964"/>
    <cellStyle name="计算 2 3 8" xfId="28965"/>
    <cellStyle name="计算 2 3 8 2" xfId="28966"/>
    <cellStyle name="强调文字颜色 5 5 3 2 4 2" xfId="28967"/>
    <cellStyle name="计算 2 4" xfId="28968"/>
    <cellStyle name="计算 2 4 2" xfId="28969"/>
    <cellStyle name="计算 2 4 2 2" xfId="28970"/>
    <cellStyle name="计算 2 4 2 2 2 2" xfId="28971"/>
    <cellStyle name="计算 2 4 2 2 2 3" xfId="28972"/>
    <cellStyle name="计算 2 4 2 2 4" xfId="28973"/>
    <cellStyle name="计算 2 4 2 3" xfId="28974"/>
    <cellStyle name="计算 2 4 3" xfId="28975"/>
    <cellStyle name="计算 2 4 3 2" xfId="28976"/>
    <cellStyle name="计算 2 4 3 2 2" xfId="28977"/>
    <cellStyle name="计算 2 4 3 3" xfId="28978"/>
    <cellStyle name="计算 2 4 4" xfId="28979"/>
    <cellStyle name="千位分隔 2 4 2 3 3 2" xfId="28980"/>
    <cellStyle name="计算 2 4 4 2" xfId="28981"/>
    <cellStyle name="计算 2 4 4 3" xfId="28982"/>
    <cellStyle name="千位分隔 2 2 5 4" xfId="28983"/>
    <cellStyle name="计算 2 4 4 3 2" xfId="28984"/>
    <cellStyle name="适中 4 2 2" xfId="28985"/>
    <cellStyle name="计算 2 4 5" xfId="28986"/>
    <cellStyle name="适中 4 2 3" xfId="28987"/>
    <cellStyle name="计算 2 4 6" xfId="28988"/>
    <cellStyle name="适中 4 2 3 2" xfId="28989"/>
    <cellStyle name="计算 2 4 6 2" xfId="28990"/>
    <cellStyle name="计算 2 5" xfId="28991"/>
    <cellStyle name="计算 2 5 3" xfId="28992"/>
    <cellStyle name="计算 2 5 4" xfId="28993"/>
    <cellStyle name="适中 4 3 2" xfId="28994"/>
    <cellStyle name="计算 2 5 5" xfId="28995"/>
    <cellStyle name="计算 2 9" xfId="28996"/>
    <cellStyle name="计算 3" xfId="28997"/>
    <cellStyle name="计算 3 2" xfId="28998"/>
    <cellStyle name="计算 3 2 2 2 2 2 2" xfId="28999"/>
    <cellStyle name="计算 3 2 2 2 2 2 3" xfId="29000"/>
    <cellStyle name="计算 3 2 2 2 2 2 3 2" xfId="29001"/>
    <cellStyle name="计算 3 2 2 2 3 2" xfId="29002"/>
    <cellStyle name="计算 3 2 2 2 3 3" xfId="29003"/>
    <cellStyle name="计算 3 2 2 2 4" xfId="29004"/>
    <cellStyle name="计算 3 2 2 2 5" xfId="29005"/>
    <cellStyle name="计算 3 2 2 2 5 2" xfId="29006"/>
    <cellStyle name="计算 3 2 2 3" xfId="29007"/>
    <cellStyle name="计算 3 2 2 3 2" xfId="29008"/>
    <cellStyle name="计算 3 2 2 3 2 2" xfId="29009"/>
    <cellStyle name="计算 3 2 2 3 2 3" xfId="29010"/>
    <cellStyle name="计算 3 2 2 3 3" xfId="29011"/>
    <cellStyle name="计算 3 2 2 3 4 2" xfId="29012"/>
    <cellStyle name="强调文字颜色 3 5 2 6 2" xfId="29013"/>
    <cellStyle name="计算 3 2 2 4" xfId="29014"/>
    <cellStyle name="计算 3 2 2 4 2" xfId="29015"/>
    <cellStyle name="计算 3 2 2 4 3" xfId="29016"/>
    <cellStyle name="计算 3 2 2 5" xfId="29017"/>
    <cellStyle name="计算 3 2 2 6" xfId="29018"/>
    <cellStyle name="计算 3 2 2 6 2" xfId="29019"/>
    <cellStyle name="计算 3 2 3 2" xfId="29020"/>
    <cellStyle name="计算 3 2 3 2 3" xfId="29021"/>
    <cellStyle name="计算 3 2 3 2 4" xfId="29022"/>
    <cellStyle name="计算 3 2 3 3" xfId="29023"/>
    <cellStyle name="计算 3 2 3 3 3" xfId="29024"/>
    <cellStyle name="计算 3 2 3 3 3 2" xfId="29025"/>
    <cellStyle name="计算 3 2 3 4" xfId="29026"/>
    <cellStyle name="计算 3 2 4" xfId="29027"/>
    <cellStyle name="计算 3 2 4 2" xfId="29028"/>
    <cellStyle name="千位分隔 4 8" xfId="29029"/>
    <cellStyle name="计算 3 2 4 2 3" xfId="29030"/>
    <cellStyle name="千位分隔 4 8 2" xfId="29031"/>
    <cellStyle name="计算 3 2 4 2 3 2" xfId="29032"/>
    <cellStyle name="计算 3 2 4 3" xfId="29033"/>
    <cellStyle name="计算 3 2 4 4" xfId="29034"/>
    <cellStyle name="千位分隔 6 7" xfId="29035"/>
    <cellStyle name="计算 3 2 4 4 2" xfId="29036"/>
    <cellStyle name="计算 3 2 5 3" xfId="29037"/>
    <cellStyle name="计算 3 2 5 3 2" xfId="29038"/>
    <cellStyle name="强调文字颜色 5 4 2 2 2 2 2" xfId="29039"/>
    <cellStyle name="计算 3 2 7" xfId="29040"/>
    <cellStyle name="强调文字颜色 6 5 2 2 3 3" xfId="29041"/>
    <cellStyle name="计算 3 2 7 2" xfId="29042"/>
    <cellStyle name="强调文字颜色 5 3 2 2 2 5 2" xfId="29043"/>
    <cellStyle name="计算 3 3" xfId="29044"/>
    <cellStyle name="计算 3 3 2 2 2 3 2" xfId="29045"/>
    <cellStyle name="计算 3 3 2 2 3" xfId="29046"/>
    <cellStyle name="计算 3 3 2 2 4" xfId="29047"/>
    <cellStyle name="计算 3 3 2 3" xfId="29048"/>
    <cellStyle name="计算 3 3 2 4" xfId="29049"/>
    <cellStyle name="计算 3 3 3 2" xfId="29050"/>
    <cellStyle name="计算 3 3 3 2 2" xfId="29051"/>
    <cellStyle name="计算 3 3 4" xfId="29052"/>
    <cellStyle name="计算 3 3 4 2" xfId="29053"/>
    <cellStyle name="计算 3 3 4 3" xfId="29054"/>
    <cellStyle name="计算 3 3 4 3 2" xfId="29055"/>
    <cellStyle name="计算 3 3 6" xfId="29056"/>
    <cellStyle name="强调文字颜色 6 5 2 3 2 3" xfId="29057"/>
    <cellStyle name="计算 3 3 6 2" xfId="29058"/>
    <cellStyle name="计算 3 4 2 2 2" xfId="29059"/>
    <cellStyle name="计算 3 4 2 2 3" xfId="29060"/>
    <cellStyle name="计算 3 4 3 2" xfId="29061"/>
    <cellStyle name="计算 3 4 3 3" xfId="29062"/>
    <cellStyle name="计算 3 4 3 3 2" xfId="29063"/>
    <cellStyle name="适中 5 2 2 2" xfId="29064"/>
    <cellStyle name="计算 3 4 5 2" xfId="29065"/>
    <cellStyle name="计算 3 6 2" xfId="29066"/>
    <cellStyle name="计算 3 8" xfId="29067"/>
    <cellStyle name="计算 3 8 2" xfId="29068"/>
    <cellStyle name="计算 4 2" xfId="29069"/>
    <cellStyle name="计算 4 2 2 2" xfId="29070"/>
    <cellStyle name="计算 4 2 2 2 2" xfId="29071"/>
    <cellStyle name="计算 4 2 2 2 2 2" xfId="29072"/>
    <cellStyle name="计算 4 2 2 2 2 3" xfId="29073"/>
    <cellStyle name="计算 4 2 2 2 2 3 2" xfId="29074"/>
    <cellStyle name="计算 4 2 2 2 4" xfId="29075"/>
    <cellStyle name="计算 4 2 2 2 4 2" xfId="29076"/>
    <cellStyle name="计算 4 2 3" xfId="29077"/>
    <cellStyle name="计算 4 2 3 2" xfId="29078"/>
    <cellStyle name="计算 4 2 3 2 2" xfId="29079"/>
    <cellStyle name="计算 4 2 3 2 3" xfId="29080"/>
    <cellStyle name="计算 4 2 3 2 3 2" xfId="29081"/>
    <cellStyle name="计算 4 2 4" xfId="29082"/>
    <cellStyle name="计算 4 2 4 2" xfId="29083"/>
    <cellStyle name="强调文字颜色 6 5 3 2 2 3" xfId="29084"/>
    <cellStyle name="计算 4 2 6 2" xfId="29085"/>
    <cellStyle name="计算 4 3" xfId="29086"/>
    <cellStyle name="计算 4 3 2 2 2" xfId="29087"/>
    <cellStyle name="计算 4 3 2 2 3" xfId="29088"/>
    <cellStyle name="强调文字颜色 1 5 2 3 4" xfId="29089"/>
    <cellStyle name="计算 4 3 2 2 3 2" xfId="29090"/>
    <cellStyle name="计算 4 3 3 2" xfId="29091"/>
    <cellStyle name="计算 4 3 4" xfId="29092"/>
    <cellStyle name="计算 4 3 5 2" xfId="29093"/>
    <cellStyle name="计算 4 4 4 2" xfId="29094"/>
    <cellStyle name="输出 2 3 3 2 2 2" xfId="29095"/>
    <cellStyle name="计算 4 5 2" xfId="29096"/>
    <cellStyle name="输出 2 3 3 2 2 3" xfId="29097"/>
    <cellStyle name="计算 4 5 3" xfId="29098"/>
    <cellStyle name="输出 2 3 3 2 4" xfId="29099"/>
    <cellStyle name="计算 4 7" xfId="29100"/>
    <cellStyle name="输出 2 3 3 2 4 2" xfId="29101"/>
    <cellStyle name="计算 4 7 2" xfId="29102"/>
    <cellStyle name="计算 5" xfId="29103"/>
    <cellStyle name="计算 5 2" xfId="29104"/>
    <cellStyle name="计算 5 2 2" xfId="29105"/>
    <cellStyle name="计算 5 2 2 2" xfId="29106"/>
    <cellStyle name="计算 5 2 2 2 2" xfId="29107"/>
    <cellStyle name="计算 5 2 2 2 2 2" xfId="29108"/>
    <cellStyle name="计算 5 2 2 2 2 3" xfId="29109"/>
    <cellStyle name="计算 5 2 2 2 3" xfId="29110"/>
    <cellStyle name="计算 5 2 2 2 4" xfId="29111"/>
    <cellStyle name="计算 5 2 2 2 4 2" xfId="29112"/>
    <cellStyle name="计算 5 2 3 2" xfId="29113"/>
    <cellStyle name="计算 5 2 3 2 2" xfId="29114"/>
    <cellStyle name="计算 5 2 3 2 3" xfId="29115"/>
    <cellStyle name="计算 5 2 4" xfId="29116"/>
    <cellStyle name="计算 5 2 4 2" xfId="29117"/>
    <cellStyle name="计算 5 2 6" xfId="29118"/>
    <cellStyle name="计算 5 2 6 2" xfId="29119"/>
    <cellStyle name="计算 5 3" xfId="29120"/>
    <cellStyle name="计算 5 3 2" xfId="29121"/>
    <cellStyle name="计算 5 3 2 2" xfId="29122"/>
    <cellStyle name="计算 5 3 2 2 2" xfId="29123"/>
    <cellStyle name="计算 5 3 2 2 3 2" xfId="29124"/>
    <cellStyle name="计算 5 3 3" xfId="29125"/>
    <cellStyle name="计算 5 3 3 2" xfId="29126"/>
    <cellStyle name="计算 5 3 4" xfId="29127"/>
    <cellStyle name="计算 5 3 5" xfId="29128"/>
    <cellStyle name="计算 5 3 5 2" xfId="29129"/>
    <cellStyle name="计算 5 4 4" xfId="29130"/>
    <cellStyle name="计算 5 4 4 2" xfId="29131"/>
    <cellStyle name="计算 5 5 3" xfId="29132"/>
    <cellStyle name="计算 5 7" xfId="29133"/>
    <cellStyle name="计算 5 7 2" xfId="29134"/>
    <cellStyle name="计算 6 2 2" xfId="29135"/>
    <cellStyle name="强调文字颜色 5 2 3 6 3" xfId="29136"/>
    <cellStyle name="计算 6 2 2 2" xfId="29137"/>
    <cellStyle name="强调文字颜色 5 2 3 6 3 2" xfId="29138"/>
    <cellStyle name="计算 6 2 2 2 2" xfId="29139"/>
    <cellStyle name="计算 6 2 2 2 3" xfId="29140"/>
    <cellStyle name="计算 6 2 3 2" xfId="29141"/>
    <cellStyle name="计算 6 2 4 2" xfId="29142"/>
    <cellStyle name="计算 6 3 2 2" xfId="29143"/>
    <cellStyle name="计算 6 3 2 3 2" xfId="29144"/>
    <cellStyle name="计算 6 4 3" xfId="29145"/>
    <cellStyle name="计算 6 4 3 2" xfId="29146"/>
    <cellStyle name="计算 7 2" xfId="29147"/>
    <cellStyle name="千位分隔 3 2 4 8" xfId="29148"/>
    <cellStyle name="计算 7 2 2" xfId="29149"/>
    <cellStyle name="千位分隔 3 2 4 8 2" xfId="29150"/>
    <cellStyle name="计算 7 2 2 2" xfId="29151"/>
    <cellStyle name="计算 7 2 2 3 2" xfId="29152"/>
    <cellStyle name="计算 7 2 3" xfId="29153"/>
    <cellStyle name="计算 7 2 4 2" xfId="29154"/>
    <cellStyle name="计算 7 3" xfId="29155"/>
    <cellStyle name="计算 7 3 2" xfId="29156"/>
    <cellStyle name="输出 2 2 2 3" xfId="29157"/>
    <cellStyle name="计算 7 5 2" xfId="29158"/>
    <cellStyle name="计算 8 2 2" xfId="29159"/>
    <cellStyle name="计算 8 3" xfId="29160"/>
    <cellStyle name="检查单元格 10" xfId="29161"/>
    <cellStyle name="检查单元格 10 2" xfId="29162"/>
    <cellStyle name="千位分隔 2 2 3" xfId="29163"/>
    <cellStyle name="检查单元格 11 2" xfId="29164"/>
    <cellStyle name="千位分隔 2 2 4" xfId="29165"/>
    <cellStyle name="检查单元格 11 3" xfId="29166"/>
    <cellStyle name="检查单元格 12" xfId="29167"/>
    <cellStyle name="千位分隔 2 3 3" xfId="29168"/>
    <cellStyle name="检查单元格 12 2" xfId="29169"/>
    <cellStyle name="检查单元格 2 2 2 2" xfId="29170"/>
    <cellStyle name="检查单元格 2 2 2 2 2" xfId="29171"/>
    <cellStyle name="检查单元格 2 2 2 2 2 2" xfId="29172"/>
    <cellStyle name="适中 3 4 2 2 3 2" xfId="29173"/>
    <cellStyle name="检查单元格 2 2 2 2 2 4" xfId="29174"/>
    <cellStyle name="检查单元格 2 2 2 2 3" xfId="29175"/>
    <cellStyle name="检查单元格 2 2 2 2 3 2" xfId="29176"/>
    <cellStyle name="检查单元格 2 2 2 2 3 3" xfId="29177"/>
    <cellStyle name="检查单元格 2 2 2 2 4" xfId="29178"/>
    <cellStyle name="检查单元格 2 2 2 2 5" xfId="29179"/>
    <cellStyle name="检查单元格 2 2 2 3" xfId="29180"/>
    <cellStyle name="检查单元格 2 2 2 3 4 2" xfId="29181"/>
    <cellStyle name="检查单元格 2 2 2 4 3 2" xfId="29182"/>
    <cellStyle name="检查单元格 2 2 2 5" xfId="29183"/>
    <cellStyle name="检查单元格 2 2 2 6" xfId="29184"/>
    <cellStyle name="强调文字颜色 5 2 3 2 2 4" xfId="29185"/>
    <cellStyle name="检查单元格 2 2 2 6 2" xfId="29186"/>
    <cellStyle name="检查单元格 2 2 3 2" xfId="29187"/>
    <cellStyle name="检查单元格 2 2 3 2 2" xfId="29188"/>
    <cellStyle name="检查单元格 2 2 3 2 2 2" xfId="29189"/>
    <cellStyle name="检查单元格 2 2 3 2 3" xfId="29190"/>
    <cellStyle name="检查单元格 2 2 3 2 4" xfId="29191"/>
    <cellStyle name="检查单元格 2 2 3 2 4 2" xfId="29192"/>
    <cellStyle name="检查单元格 2 2 3 3" xfId="29193"/>
    <cellStyle name="检查单元格 2 2 3 3 3 2" xfId="29194"/>
    <cellStyle name="检查单元格 2 2 3 4" xfId="29195"/>
    <cellStyle name="检查单元格 2 2 3 5" xfId="29196"/>
    <cellStyle name="检查单元格 2 2 3 5 2" xfId="29197"/>
    <cellStyle name="检查单元格 2 2 4 2" xfId="29198"/>
    <cellStyle name="检查单元格 2 2 4 2 2" xfId="29199"/>
    <cellStyle name="检查单元格 2 2 4 2 3" xfId="29200"/>
    <cellStyle name="检查单元格 2 2 4 2 3 2" xfId="29201"/>
    <cellStyle name="检查单元格 2 2 4 3" xfId="29202"/>
    <cellStyle name="检查单元格 2 2 4 4" xfId="29203"/>
    <cellStyle name="检查单元格 2 2 4 4 2" xfId="29204"/>
    <cellStyle name="检查单元格 2 2 5" xfId="29205"/>
    <cellStyle name="检查单元格 2 2 5 2" xfId="29206"/>
    <cellStyle name="检查单元格 2 2 5 3 2" xfId="29207"/>
    <cellStyle name="检查单元格 2 2 6" xfId="29208"/>
    <cellStyle name="检查单元格 2 2 7" xfId="29209"/>
    <cellStyle name="检查单元格 2 2 7 2" xfId="29210"/>
    <cellStyle name="检查单元格 2 3 2 2" xfId="29211"/>
    <cellStyle name="检查单元格 2 3 2 2 2" xfId="29212"/>
    <cellStyle name="检查单元格 2 3 2 2 2 2" xfId="29213"/>
    <cellStyle name="检查单元格 2 3 2 2 2 4" xfId="29214"/>
    <cellStyle name="检查单元格 2 3 2 2 2 4 2" xfId="29215"/>
    <cellStyle name="检查单元格 2 3 2 2 3" xfId="29216"/>
    <cellStyle name="检查单元格 2 3 2 2 3 2" xfId="29217"/>
    <cellStyle name="检查单元格 2 3 2 2 3 3" xfId="29218"/>
    <cellStyle name="检查单元格 2 3 2 2 3 3 2" xfId="29219"/>
    <cellStyle name="检查单元格 2 3 2 2 4" xfId="29220"/>
    <cellStyle name="检查单元格 2 3 2 3" xfId="29221"/>
    <cellStyle name="检查单元格 2 3 2 3 4" xfId="29222"/>
    <cellStyle name="检查单元格 2 3 2 4 3" xfId="29223"/>
    <cellStyle name="检查单元格 2 3 2 5" xfId="29224"/>
    <cellStyle name="强调文字颜色 5 2 4 2 2 4" xfId="29225"/>
    <cellStyle name="检查单元格 2 3 2 6 2" xfId="29226"/>
    <cellStyle name="检查单元格 2 3 3 2 2" xfId="29227"/>
    <cellStyle name="检查单元格 2 3 3 2 2 2" xfId="29228"/>
    <cellStyle name="检查单元格 2 3 3 2 2 3 2" xfId="29229"/>
    <cellStyle name="检查单元格 2 3 3 2 4" xfId="29230"/>
    <cellStyle name="检查单元格 2 3 3 2 4 2" xfId="29231"/>
    <cellStyle name="检查单元格 2 3 3 3" xfId="29232"/>
    <cellStyle name="检查单元格 2 3 3 3 3" xfId="29233"/>
    <cellStyle name="检查单元格 2 3 3 4" xfId="29234"/>
    <cellStyle name="检查单元格 2 3 3 5" xfId="29235"/>
    <cellStyle name="检查单元格 2 3 3 5 2" xfId="29236"/>
    <cellStyle name="检查单元格 2 3 4" xfId="29237"/>
    <cellStyle name="检查单元格 2 3 4 2" xfId="29238"/>
    <cellStyle name="检查单元格 2 3 4 2 2" xfId="29239"/>
    <cellStyle name="检查单元格 2 3 4 2 3" xfId="29240"/>
    <cellStyle name="检查单元格 2 3 4 2 3 2" xfId="29241"/>
    <cellStyle name="检查单元格 2 3 4 3" xfId="29242"/>
    <cellStyle name="检查单元格 2 3 4 4" xfId="29243"/>
    <cellStyle name="检查单元格 2 3 4 4 2" xfId="29244"/>
    <cellStyle name="检查单元格 2 3 5" xfId="29245"/>
    <cellStyle name="检查单元格 2 3 5 2" xfId="29246"/>
    <cellStyle name="检查单元格 2 3 5 2 2" xfId="29247"/>
    <cellStyle name="检查单元格 2 3 5 4 2" xfId="29248"/>
    <cellStyle name="检查单元格 2 3 6" xfId="29249"/>
    <cellStyle name="检查单元格 2 3 6 3 2" xfId="29250"/>
    <cellStyle name="检查单元格 2 3 7" xfId="29251"/>
    <cellStyle name="检查单元格 2 4 2" xfId="29252"/>
    <cellStyle name="检查单元格 2 4 2 2" xfId="29253"/>
    <cellStyle name="检查单元格 2 4 2 2 2" xfId="29254"/>
    <cellStyle name="检查单元格 2 5 2 2 3" xfId="29255"/>
    <cellStyle name="检查单元格 2 4 2 2 2 2" xfId="29256"/>
    <cellStyle name="检查单元格 2 4 2 2 2 3" xfId="29257"/>
    <cellStyle name="检查单元格 2 4 2 2 3" xfId="29258"/>
    <cellStyle name="检查单元格 2 4 2 2 4" xfId="29259"/>
    <cellStyle name="千位分隔 2 2 7" xfId="29260"/>
    <cellStyle name="检查单元格 2 4 2 2 4 2" xfId="29261"/>
    <cellStyle name="检查单元格 2 4 2 3 3 2" xfId="29262"/>
    <cellStyle name="检查单元格 2 4 2 4" xfId="29263"/>
    <cellStyle name="检查单元格 2 4 2 5" xfId="29264"/>
    <cellStyle name="检查单元格 2 4 2 5 2" xfId="29265"/>
    <cellStyle name="检查单元格 2 4 3" xfId="29266"/>
    <cellStyle name="检查单元格 2 4 3 2" xfId="29267"/>
    <cellStyle name="检查单元格 2 4 3 2 2" xfId="29268"/>
    <cellStyle name="检查单元格 2 4 3 2 3" xfId="29269"/>
    <cellStyle name="检查单元格 2 4 3 2 3 2" xfId="29270"/>
    <cellStyle name="检查单元格 2 4 3 3" xfId="29271"/>
    <cellStyle name="检查单元格 2 4 3 4" xfId="29272"/>
    <cellStyle name="检查单元格 2 4 3 4 2" xfId="29273"/>
    <cellStyle name="检查单元格 2 4 4" xfId="29274"/>
    <cellStyle name="检查单元格 2 4 4 2" xfId="29275"/>
    <cellStyle name="检查单元格 2 4 4 3" xfId="29276"/>
    <cellStyle name="检查单元格 2 4 4 3 2" xfId="29277"/>
    <cellStyle name="检查单元格 2 4 6 2" xfId="29278"/>
    <cellStyle name="检查单元格 2 5" xfId="29279"/>
    <cellStyle name="检查单元格 2 5 2" xfId="29280"/>
    <cellStyle name="检查单元格 2 5 2 2" xfId="29281"/>
    <cellStyle name="检查单元格 2 5 2 3" xfId="29282"/>
    <cellStyle name="检查单元格 2 5 2 4" xfId="29283"/>
    <cellStyle name="千位分隔 2 2 6" xfId="29284"/>
    <cellStyle name="检查单元格 2 5 2 4 2" xfId="29285"/>
    <cellStyle name="检查单元格 2 5 3 3 2" xfId="29286"/>
    <cellStyle name="检查单元格 2 5 5 2" xfId="29287"/>
    <cellStyle name="检查单元格 2 6 2" xfId="29288"/>
    <cellStyle name="检查单元格 2 6 2 2" xfId="29289"/>
    <cellStyle name="强调文字颜色 2 4 4 2 3 2" xfId="29290"/>
    <cellStyle name="检查单元格 2 6 2 3" xfId="29291"/>
    <cellStyle name="检查单元格 2 6 2 3 2" xfId="29292"/>
    <cellStyle name="输出 2 4 2 2 2 2" xfId="29293"/>
    <cellStyle name="检查单元格 2 6 4 2" xfId="29294"/>
    <cellStyle name="检查单元格 2 7" xfId="29295"/>
    <cellStyle name="检查单元格 2 7 2" xfId="29296"/>
    <cellStyle name="检查单元格 2 7 2 2" xfId="29297"/>
    <cellStyle name="检查单元格 2 7 2 3" xfId="29298"/>
    <cellStyle name="检查单元格 2 7 2 3 2" xfId="29299"/>
    <cellStyle name="检查单元格 2 8" xfId="29300"/>
    <cellStyle name="检查单元格 2 8 2" xfId="29301"/>
    <cellStyle name="检查单元格 2 8 3" xfId="29302"/>
    <cellStyle name="检查单元格 2 9" xfId="29303"/>
    <cellStyle name="强调文字颜色 5 3 2 3 2" xfId="29304"/>
    <cellStyle name="检查单元格 3" xfId="29305"/>
    <cellStyle name="强调文字颜色 5 3 2 3 2 2 2" xfId="29306"/>
    <cellStyle name="检查单元格 3 2 2" xfId="29307"/>
    <cellStyle name="检查单元格 3 2 2 2 2 2 2" xfId="29308"/>
    <cellStyle name="检查单元格 3 2 2 2 2 2 3" xfId="29309"/>
    <cellStyle name="强调文字颜色 6 4 3 3 2" xfId="29310"/>
    <cellStyle name="检查单元格 3 2 2 2 2 3" xfId="29311"/>
    <cellStyle name="强调文字颜色 6 4 3 3 3" xfId="29312"/>
    <cellStyle name="千位分隔 4 3 4 5 2" xfId="29313"/>
    <cellStyle name="检查单元格 3 2 2 2 2 4" xfId="29314"/>
    <cellStyle name="强调文字颜色 6 4 3 3 3 2" xfId="29315"/>
    <cellStyle name="检查单元格 3 2 2 2 2 4 2" xfId="29316"/>
    <cellStyle name="检查单元格 3 2 2 2 3 2" xfId="29317"/>
    <cellStyle name="检查单元格 3 2 2 2 3 3" xfId="29318"/>
    <cellStyle name="检查单元格 3 2 2 2 3 3 2" xfId="29319"/>
    <cellStyle name="检查单元格 3 2 2 2 5" xfId="29320"/>
    <cellStyle name="检查单元格 3 2 2 3 2 3 2" xfId="29321"/>
    <cellStyle name="检查单元格 3 2 2 3 4 2" xfId="29322"/>
    <cellStyle name="检查单元格 3 2 2 4" xfId="29323"/>
    <cellStyle name="检查单元格 3 2 2 5" xfId="29324"/>
    <cellStyle name="检查单元格 3 2 2 6" xfId="29325"/>
    <cellStyle name="强调文字颜色 5 3 3 2 2 4" xfId="29326"/>
    <cellStyle name="检查单元格 3 2 2 6 2" xfId="29327"/>
    <cellStyle name="强调文字颜色 5 3 2 3 2 2 3 2" xfId="29328"/>
    <cellStyle name="检查单元格 3 2 3 2" xfId="29329"/>
    <cellStyle name="检查单元格 3 2 3 2 2" xfId="29330"/>
    <cellStyle name="强调文字颜色 6 5 3 3 2" xfId="29331"/>
    <cellStyle name="解释性文本 7 4 2" xfId="29332"/>
    <cellStyle name="检查单元格 3 2 3 2 2 3" xfId="29333"/>
    <cellStyle name="强调文字颜色 1 3 2 3 3 3 2" xfId="29334"/>
    <cellStyle name="检查单元格 3 2 3 2 3" xfId="29335"/>
    <cellStyle name="检查单元格 3 2 3 2 4" xfId="29336"/>
    <cellStyle name="检查单元格 3 2 3 3" xfId="29337"/>
    <cellStyle name="检查单元格 3 2 3 3 3 2" xfId="29338"/>
    <cellStyle name="检查单元格 3 2 3 4" xfId="29339"/>
    <cellStyle name="检查单元格 3 2 3 5" xfId="29340"/>
    <cellStyle name="检查单元格 3 2 4" xfId="29341"/>
    <cellStyle name="检查单元格 3 2 4 2" xfId="29342"/>
    <cellStyle name="检查单元格 3 2 4 2 2" xfId="29343"/>
    <cellStyle name="检查单元格 3 2 4 2 3" xfId="29344"/>
    <cellStyle name="检查单元格 3 2 4 2 3 2" xfId="29345"/>
    <cellStyle name="检查单元格 3 2 4 3" xfId="29346"/>
    <cellStyle name="检查单元格 3 2 4 4" xfId="29347"/>
    <cellStyle name="检查单元格 3 2 4 4 2" xfId="29348"/>
    <cellStyle name="检查单元格 3 2 5" xfId="29349"/>
    <cellStyle name="检查单元格 3 2 5 3" xfId="29350"/>
    <cellStyle name="检查单元格 3 2 5 3 2" xfId="29351"/>
    <cellStyle name="检查单元格 3 2 6" xfId="29352"/>
    <cellStyle name="检查单元格 3 2 7" xfId="29353"/>
    <cellStyle name="检查单元格 3 2 7 2" xfId="29354"/>
    <cellStyle name="检查单元格 3 3 2 2 2" xfId="29355"/>
    <cellStyle name="检查单元格 3 3 2 2 2 2" xfId="29356"/>
    <cellStyle name="检查单元格 3 3 2 2 2 3" xfId="29357"/>
    <cellStyle name="检查单元格 3 3 2 2 2 3 2" xfId="29358"/>
    <cellStyle name="强调文字颜色 1 3 2 4 2 3 2" xfId="29359"/>
    <cellStyle name="检查单元格 3 3 2 2 3" xfId="29360"/>
    <cellStyle name="检查单元格 3 3 2 2 4 2" xfId="29361"/>
    <cellStyle name="检查单元格 3 3 2 3" xfId="29362"/>
    <cellStyle name="检查单元格 3 3 2 3 3 2" xfId="29363"/>
    <cellStyle name="千位分隔 2 5 2 2 2 2" xfId="29364"/>
    <cellStyle name="检查单元格 3 3 2 4" xfId="29365"/>
    <cellStyle name="千位分隔 2 5 2 2 2 3" xfId="29366"/>
    <cellStyle name="检查单元格 3 3 2 5" xfId="29367"/>
    <cellStyle name="千位分隔 2 5 2 2 2 3 2" xfId="29368"/>
    <cellStyle name="检查单元格 3 3 2 5 2" xfId="29369"/>
    <cellStyle name="强调文字颜色 5 5 4 2 3 2" xfId="29370"/>
    <cellStyle name="检查单元格 3 3 3" xfId="29371"/>
    <cellStyle name="检查单元格 3 3 3 2" xfId="29372"/>
    <cellStyle name="检查单元格 3 3 3 2 2" xfId="29373"/>
    <cellStyle name="检查单元格 3 3 3 2 3" xfId="29374"/>
    <cellStyle name="检查单元格 3 3 3 3" xfId="29375"/>
    <cellStyle name="检查单元格 3 3 3 4" xfId="29376"/>
    <cellStyle name="检查单元格 3 3 4" xfId="29377"/>
    <cellStyle name="检查单元格 3 3 4 2" xfId="29378"/>
    <cellStyle name="检查单元格 3 3 5" xfId="29379"/>
    <cellStyle name="检查单元格 3 3 6" xfId="29380"/>
    <cellStyle name="强调文字颜色 6 2 3 2 2 2 4" xfId="29381"/>
    <cellStyle name="强调文字颜色 5 3 2 3 2 4 2" xfId="29382"/>
    <cellStyle name="检查单元格 3 4 2" xfId="29383"/>
    <cellStyle name="强调文字颜色 6 2 3 2 2 2 4 2" xfId="29384"/>
    <cellStyle name="检查单元格 3 4 2 2" xfId="29385"/>
    <cellStyle name="检查单元格 3 4 2 2 2" xfId="29386"/>
    <cellStyle name="千位分隔 4 10" xfId="29387"/>
    <cellStyle name="检查单元格 3 4 2 2 3" xfId="29388"/>
    <cellStyle name="检查单元格 3 4 2 3" xfId="29389"/>
    <cellStyle name="检查单元格 3 4 2 4" xfId="29390"/>
    <cellStyle name="检查单元格 3 4 3" xfId="29391"/>
    <cellStyle name="检查单元格 3 4 3 2" xfId="29392"/>
    <cellStyle name="检查单元格 3 4 3 3" xfId="29393"/>
    <cellStyle name="检查单元格 3 4 4" xfId="29394"/>
    <cellStyle name="检查单元格 3 4 5 2" xfId="29395"/>
    <cellStyle name="检查单元格 3 5" xfId="29396"/>
    <cellStyle name="检查单元格 3 5 2" xfId="29397"/>
    <cellStyle name="检查单元格 3 5 4 2" xfId="29398"/>
    <cellStyle name="检查单元格 3 6 3 2" xfId="29399"/>
    <cellStyle name="强调文字颜色 5 3 2 3 3 2" xfId="29400"/>
    <cellStyle name="检查单元格 4 2" xfId="29401"/>
    <cellStyle name="检查单元格 4 2 2" xfId="29402"/>
    <cellStyle name="检查单元格 5 4" xfId="29403"/>
    <cellStyle name="检查单元格 4 2 2 2 2 3 2" xfId="29404"/>
    <cellStyle name="检查单元格 4 2 2 2 4 2" xfId="29405"/>
    <cellStyle name="检查单元格 4 2 2 4" xfId="29406"/>
    <cellStyle name="检查单元格 4 2 2 5" xfId="29407"/>
    <cellStyle name="检查单元格 4 2 3" xfId="29408"/>
    <cellStyle name="检查单元格 4 2 3 2" xfId="29409"/>
    <cellStyle name="检查单元格 4 2 3 2 2" xfId="29410"/>
    <cellStyle name="检查单元格 4 2 3 2 3 2" xfId="29411"/>
    <cellStyle name="检查单元格 4 2 3 3" xfId="29412"/>
    <cellStyle name="检查单元格 4 2 3 4" xfId="29413"/>
    <cellStyle name="检查单元格 4 2 4" xfId="29414"/>
    <cellStyle name="检查单元格 4 2 4 2" xfId="29415"/>
    <cellStyle name="检查单元格 4 2 4 3" xfId="29416"/>
    <cellStyle name="检查单元格 4 2 5" xfId="29417"/>
    <cellStyle name="检查单元格 4 3 2 2 2" xfId="29418"/>
    <cellStyle name="检查单元格 4 3 2 2 3" xfId="29419"/>
    <cellStyle name="检查单元格 4 3 2 2 3 2" xfId="29420"/>
    <cellStyle name="检查单元格 4 3 2 3" xfId="29421"/>
    <cellStyle name="千位分隔 2 5 3 2 2 2" xfId="29422"/>
    <cellStyle name="检查单元格 4 3 2 4" xfId="29423"/>
    <cellStyle name="检查单元格 4 3 3" xfId="29424"/>
    <cellStyle name="检查单元格 4 3 3 2" xfId="29425"/>
    <cellStyle name="检查单元格 4 3 4" xfId="29426"/>
    <cellStyle name="检查单元格 4 3 5" xfId="29427"/>
    <cellStyle name="检查单元格 4 4 2" xfId="29428"/>
    <cellStyle name="检查单元格 4 4 2 2" xfId="29429"/>
    <cellStyle name="检查单元格 4 4 2 3" xfId="29430"/>
    <cellStyle name="检查单元格 4 4 3" xfId="29431"/>
    <cellStyle name="检查单元格 4 4 4" xfId="29432"/>
    <cellStyle name="检查单元格 4 4 4 2" xfId="29433"/>
    <cellStyle name="检查单元格 4 7 2" xfId="29434"/>
    <cellStyle name="强调文字颜色 5 3 2 3 4" xfId="29435"/>
    <cellStyle name="千位分隔 3 2 3 5 3" xfId="29436"/>
    <cellStyle name="检查单元格 5" xfId="29437"/>
    <cellStyle name="千位分隔 3 2 3 5 3 2" xfId="29438"/>
    <cellStyle name="检查单元格 5 2" xfId="29439"/>
    <cellStyle name="检查单元格 5 2 2" xfId="29440"/>
    <cellStyle name="检查单元格 5 2 2 2 2" xfId="29441"/>
    <cellStyle name="强调文字颜色 4 8 2 3" xfId="29442"/>
    <cellStyle name="强调文字颜色 6 2 3 3 5" xfId="29443"/>
    <cellStyle name="检查单元格 5 2 2 2 2 2" xfId="29444"/>
    <cellStyle name="强调文字颜色 4 8 2 3 2" xfId="29445"/>
    <cellStyle name="检查单元格 5 2 2 2 4" xfId="29446"/>
    <cellStyle name="检查单元格 5 2 3" xfId="29447"/>
    <cellStyle name="检查单元格 5 2 3 2" xfId="29448"/>
    <cellStyle name="检查单元格 5 2 3 2 2" xfId="29449"/>
    <cellStyle name="强调文字颜色 4 9 2 3" xfId="29450"/>
    <cellStyle name="检查单元格 5 2 3 2 3" xfId="29451"/>
    <cellStyle name="检查单元格 5 2 3 2 3 2" xfId="29452"/>
    <cellStyle name="检查单元格 5 2 4 2" xfId="29453"/>
    <cellStyle name="检查单元格 5 2 5" xfId="29454"/>
    <cellStyle name="检查单元格 5 3" xfId="29455"/>
    <cellStyle name="检查单元格 5 3 2" xfId="29456"/>
    <cellStyle name="检查单元格 5 3 2 2" xfId="29457"/>
    <cellStyle name="检查单元格 5 3 2 2 2" xfId="29458"/>
    <cellStyle name="强调文字颜色 5 8 2 3" xfId="29459"/>
    <cellStyle name="检查单元格 5 3 2 2 3 2" xfId="29460"/>
    <cellStyle name="检查单元格 5 3 3" xfId="29461"/>
    <cellStyle name="检查单元格 5 3 3 2" xfId="29462"/>
    <cellStyle name="警告文本 3 4 2 3 2" xfId="29463"/>
    <cellStyle name="检查单元格 5 3 4" xfId="29464"/>
    <cellStyle name="检查单元格 5 3 5 2" xfId="29465"/>
    <cellStyle name="检查单元格 5 4 2" xfId="29466"/>
    <cellStyle name="检查单元格 5 4 2 2" xfId="29467"/>
    <cellStyle name="检查单元格 5 4 3" xfId="29468"/>
    <cellStyle name="检查单元格 5 4 4" xfId="29469"/>
    <cellStyle name="检查单元格 5 4 4 2" xfId="29470"/>
    <cellStyle name="检查单元格 5 5" xfId="29471"/>
    <cellStyle name="检查单元格 5 7 2" xfId="29472"/>
    <cellStyle name="强调文字颜色 5 3 2 3 5 2" xfId="29473"/>
    <cellStyle name="检查单元格 6 2" xfId="29474"/>
    <cellStyle name="检查单元格 6 2 2" xfId="29475"/>
    <cellStyle name="检查单元格 6 2 2 2" xfId="29476"/>
    <cellStyle name="检查单元格 6 2 2 2 2" xfId="29477"/>
    <cellStyle name="检查单元格 6 2 3" xfId="29478"/>
    <cellStyle name="检查单元格 6 2 3 2" xfId="29479"/>
    <cellStyle name="检查单元格 6 2 4" xfId="29480"/>
    <cellStyle name="检查单元格 6 2 5" xfId="29481"/>
    <cellStyle name="检查单元格 6 2 5 2" xfId="29482"/>
    <cellStyle name="检查单元格 6 3" xfId="29483"/>
    <cellStyle name="检查单元格 6 3 2" xfId="29484"/>
    <cellStyle name="检查单元格 6 3 2 2" xfId="29485"/>
    <cellStyle name="强调文字颜色 2 4 2 2 5 2" xfId="29486"/>
    <cellStyle name="检查单元格 6 3 4" xfId="29487"/>
    <cellStyle name="检查单元格 6 3 4 2" xfId="29488"/>
    <cellStyle name="检查单元格 6 4 2" xfId="29489"/>
    <cellStyle name="检查单元格 6 4 3 2" xfId="29490"/>
    <cellStyle name="检查单元格 6 5" xfId="29491"/>
    <cellStyle name="检查单元格 7 2 2 2" xfId="29492"/>
    <cellStyle name="检查单元格 7 2 3" xfId="29493"/>
    <cellStyle name="强调文字颜色 2 4 2 3 4 2" xfId="29494"/>
    <cellStyle name="检查单元格 7 2 4" xfId="29495"/>
    <cellStyle name="检查单元格 7 2 4 2" xfId="29496"/>
    <cellStyle name="检查单元格 7 3" xfId="29497"/>
    <cellStyle name="检查单元格 7 3 2" xfId="29498"/>
    <cellStyle name="检查单元格 7 3 3" xfId="29499"/>
    <cellStyle name="检查单元格 7 3 3 2" xfId="29500"/>
    <cellStyle name="检查单元格 7 4" xfId="29501"/>
    <cellStyle name="检查单元格 7 5" xfId="29502"/>
    <cellStyle name="检查单元格 9 2 3" xfId="29503"/>
    <cellStyle name="检查单元格 9 2 3 2" xfId="29504"/>
    <cellStyle name="解释性文本 10" xfId="29505"/>
    <cellStyle name="解释性文本 2 2 2 2 2 3" xfId="29506"/>
    <cellStyle name="解释性文本 2 2 2 2 2 3 2" xfId="29507"/>
    <cellStyle name="解释性文本 2 2 2 2 3" xfId="29508"/>
    <cellStyle name="解释性文本 2 2 2 3 3" xfId="29509"/>
    <cellStyle name="解释性文本 2 2 2 3 3 2" xfId="29510"/>
    <cellStyle name="解释性文本 2 2 2 4" xfId="29511"/>
    <cellStyle name="解释性文本 2 2 3 2 2" xfId="29512"/>
    <cellStyle name="解释性文本 2 2 3 2 3" xfId="29513"/>
    <cellStyle name="解释性文本 2 2 3 2 3 2" xfId="29514"/>
    <cellStyle name="千位分隔 2 2 2 2 2" xfId="29515"/>
    <cellStyle name="解释性文本 2 2 3 4 2" xfId="29516"/>
    <cellStyle name="解释性文本 2 2 5" xfId="29517"/>
    <cellStyle name="解释性文本 2 2 6 2" xfId="29518"/>
    <cellStyle name="千位分隔 2 2 3 3 2 4" xfId="29519"/>
    <cellStyle name="解释性文本 2 3 3 3" xfId="29520"/>
    <cellStyle name="解释性文本 2 3 5 2" xfId="29521"/>
    <cellStyle name="强调文字颜色 4 3 2 2 4 3" xfId="29522"/>
    <cellStyle name="解释性文本 2 4 4 2" xfId="29523"/>
    <cellStyle name="解释性文本 3 2 2 2 3" xfId="29524"/>
    <cellStyle name="解释性文本 3 2 2 3 3" xfId="29525"/>
    <cellStyle name="强调文字颜色 3 2 3 3" xfId="29526"/>
    <cellStyle name="解释性文本 3 2 3 2 3" xfId="29527"/>
    <cellStyle name="强调文字颜色 3 2 3 3 2" xfId="29528"/>
    <cellStyle name="解释性文本 3 2 3 2 3 2" xfId="29529"/>
    <cellStyle name="强调文字颜色 3 2 4" xfId="29530"/>
    <cellStyle name="千位分隔 2 2 4 2 2 4" xfId="29531"/>
    <cellStyle name="解释性文本 3 2 3 3" xfId="29532"/>
    <cellStyle name="千位分隔 3 2 2 2" xfId="29533"/>
    <cellStyle name="强调文字颜色 3 2 5" xfId="29534"/>
    <cellStyle name="解释性文本 3 2 3 4" xfId="29535"/>
    <cellStyle name="千位分隔 3 2 2 2 2" xfId="29536"/>
    <cellStyle name="强调文字颜色 3 2 5 2" xfId="29537"/>
    <cellStyle name="解释性文本 3 2 3 4 2" xfId="29538"/>
    <cellStyle name="解释性文本 3 2 4" xfId="29539"/>
    <cellStyle name="强调文字颜色 3 3 3" xfId="29540"/>
    <cellStyle name="千位分隔 2 2 4 2 3 3" xfId="29541"/>
    <cellStyle name="解释性文本 3 2 4 2" xfId="29542"/>
    <cellStyle name="强调文字颜色 3 3 4" xfId="29543"/>
    <cellStyle name="解释性文本 3 2 4 3" xfId="29544"/>
    <cellStyle name="解释性文本 3 2 5" xfId="29545"/>
    <cellStyle name="解释性文本 3 2 6" xfId="29546"/>
    <cellStyle name="强调文字颜色 3 5 3" xfId="29547"/>
    <cellStyle name="解释性文本 3 2 6 2" xfId="29548"/>
    <cellStyle name="解释性文本 3 3 2 2 3" xfId="29549"/>
    <cellStyle name="解释性文本 3 3 2 2 3 2" xfId="29550"/>
    <cellStyle name="解释性文本 3 3 2 3" xfId="29551"/>
    <cellStyle name="解释性文本 3 3 2 4" xfId="29552"/>
    <cellStyle name="解释性文本 3 3 2 4 2" xfId="29553"/>
    <cellStyle name="强调文字颜色 4 2 3" xfId="29554"/>
    <cellStyle name="千位分隔 2 2 4 3 2 3" xfId="29555"/>
    <cellStyle name="解释性文本 3 3 3 2" xfId="29556"/>
    <cellStyle name="强调文字颜色 4 2 4" xfId="29557"/>
    <cellStyle name="千位分隔 2 2 4 3 2 4" xfId="29558"/>
    <cellStyle name="解释性文本 3 3 3 3" xfId="29559"/>
    <cellStyle name="强调文字颜色 4 2 4 2" xfId="29560"/>
    <cellStyle name="千位分隔 2 2 4 3 2 4 2" xfId="29561"/>
    <cellStyle name="解释性文本 3 3 3 3 2" xfId="29562"/>
    <cellStyle name="强调文字颜色 4 4 3" xfId="29563"/>
    <cellStyle name="解释性文本 3 3 5 2" xfId="29564"/>
    <cellStyle name="强调文字颜色 4 3 3 2 2 3" xfId="29565"/>
    <cellStyle name="解释性文本 3 4 2 2" xfId="29566"/>
    <cellStyle name="强调文字颜色 4 3 3 2 2 4" xfId="29567"/>
    <cellStyle name="解释性文本 3 4 2 3" xfId="29568"/>
    <cellStyle name="强调文字颜色 4 3 3 2 2 4 2" xfId="29569"/>
    <cellStyle name="解释性文本 3 4 2 3 2" xfId="29570"/>
    <cellStyle name="解释性文本 3 4 3" xfId="29571"/>
    <cellStyle name="强调文字颜色 5 3 3" xfId="29572"/>
    <cellStyle name="千位分隔 2 2 4 4 3 3" xfId="29573"/>
    <cellStyle name="解释性文本 3 4 4 2" xfId="29574"/>
    <cellStyle name="解释性文本 4 2 3" xfId="29575"/>
    <cellStyle name="解释性文本 4 2 5" xfId="29576"/>
    <cellStyle name="解释性文本 4 3 2 3" xfId="29577"/>
    <cellStyle name="解释性文本 4 3 2 3 2" xfId="29578"/>
    <cellStyle name="解释性文本 4 4 3" xfId="29579"/>
    <cellStyle name="解释性文本 4 4 3 2" xfId="29580"/>
    <cellStyle name="千位分隔 4 2 2 4 3 3" xfId="29581"/>
    <cellStyle name="解释性文本 5 2 2 2 2" xfId="29582"/>
    <cellStyle name="解释性文本 5 2 2 2 3" xfId="29583"/>
    <cellStyle name="强调文字颜色 1 5 2 3 3" xfId="29584"/>
    <cellStyle name="解释性文本 5 2 2 2 3 2" xfId="29585"/>
    <cellStyle name="解释性文本 5 2 2 3" xfId="29586"/>
    <cellStyle name="解释性文本 5 2 2 4" xfId="29587"/>
    <cellStyle name="千位分隔 4 4 2 3 2" xfId="29588"/>
    <cellStyle name="解释性文本 5 2 3" xfId="29589"/>
    <cellStyle name="千位分隔 2 2 6 2 2 3" xfId="29590"/>
    <cellStyle name="解释性文本 5 2 3 2" xfId="29591"/>
    <cellStyle name="注释 2 3 3" xfId="29592"/>
    <cellStyle name="解释性文本 5 2 3 3 2" xfId="29593"/>
    <cellStyle name="千位分隔 4 4 2 3 3" xfId="29594"/>
    <cellStyle name="解释性文本 5 2 4" xfId="29595"/>
    <cellStyle name="解释性文本 5 2 5 2" xfId="29596"/>
    <cellStyle name="解释性文本 5 3" xfId="29597"/>
    <cellStyle name="解释性文本 5 3 2 3 2" xfId="29598"/>
    <cellStyle name="解释性文本 5 4" xfId="29599"/>
    <cellStyle name="千位分隔 4 4 2 5 2" xfId="29600"/>
    <cellStyle name="解释性文本 5 4 3" xfId="29601"/>
    <cellStyle name="解释性文本 5 4 3 2" xfId="29602"/>
    <cellStyle name="解释性文本 5 5" xfId="29603"/>
    <cellStyle name="解释性文本 6 2" xfId="29604"/>
    <cellStyle name="解释性文本 6 2 2" xfId="29605"/>
    <cellStyle name="解释性文本 6 2 2 2" xfId="29606"/>
    <cellStyle name="解释性文本 6 2 2 3" xfId="29607"/>
    <cellStyle name="解释性文本 6 2 2 3 2" xfId="29608"/>
    <cellStyle name="千位分隔 4 4 3 3 2" xfId="29609"/>
    <cellStyle name="解释性文本 6 2 3" xfId="29610"/>
    <cellStyle name="千位分隔 4 4 3 3 3" xfId="29611"/>
    <cellStyle name="解释性文本 6 2 4" xfId="29612"/>
    <cellStyle name="千位分隔 4 4 3 3 3 2" xfId="29613"/>
    <cellStyle name="解释性文本 6 2 4 2" xfId="29614"/>
    <cellStyle name="强调文字颜色 6 5 2 2" xfId="29615"/>
    <cellStyle name="解释性文本 6 3" xfId="29616"/>
    <cellStyle name="强调文字颜色 6 5 2 2 2" xfId="29617"/>
    <cellStyle name="解释性文本 6 3 2" xfId="29618"/>
    <cellStyle name="强调文字颜色 6 5 2 2 3 2" xfId="29619"/>
    <cellStyle name="解释性文本 6 3 3 2" xfId="29620"/>
    <cellStyle name="强调文字颜色 6 5 2 3" xfId="29621"/>
    <cellStyle name="解释性文本 6 4" xfId="29622"/>
    <cellStyle name="强调文字颜色 6 5 2 4 2" xfId="29623"/>
    <cellStyle name="解释性文本 6 5 2" xfId="29624"/>
    <cellStyle name="千位分隔 4 4 4 3 2" xfId="29625"/>
    <cellStyle name="解释性文本 7 2 3" xfId="29626"/>
    <cellStyle name="强调文字颜色 6 5 3 2" xfId="29627"/>
    <cellStyle name="解释性文本 7 3" xfId="29628"/>
    <cellStyle name="强调文字颜色 6 5 3 3" xfId="29629"/>
    <cellStyle name="解释性文本 7 4" xfId="29630"/>
    <cellStyle name="解释性文本 9 3 2" xfId="29631"/>
    <cellStyle name="警告文本 10 2" xfId="29632"/>
    <cellStyle name="警告文本 2" xfId="29633"/>
    <cellStyle name="输出 4 3 2 2 3 2" xfId="29634"/>
    <cellStyle name="警告文本 2 2 2 2 2 2" xfId="29635"/>
    <cellStyle name="警告文本 2 2 2 2 2 3" xfId="29636"/>
    <cellStyle name="警告文本 2 2 2 3 3" xfId="29637"/>
    <cellStyle name="警告文本 2 2 2 3 3 2" xfId="29638"/>
    <cellStyle name="强调文字颜色 6 5 2 2 2 2 2" xfId="29639"/>
    <cellStyle name="警告文本 2 2 2 5" xfId="29640"/>
    <cellStyle name="警告文本 2 2 2 5 2" xfId="29641"/>
    <cellStyle name="警告文本 2 2 3 2" xfId="29642"/>
    <cellStyle name="警告文本 2 2 3 2 3" xfId="29643"/>
    <cellStyle name="警告文本 2 2 3 2 3 2" xfId="29644"/>
    <cellStyle name="警告文本 2 2 3 3" xfId="29645"/>
    <cellStyle name="强调文字颜色 6 4 2 2 5 2" xfId="29646"/>
    <cellStyle name="警告文本 2 2 3 4" xfId="29647"/>
    <cellStyle name="警告文本 2 2 3 4 2" xfId="29648"/>
    <cellStyle name="警告文本 2 2 4 3" xfId="29649"/>
    <cellStyle name="警告文本 2 2 4 3 2" xfId="29650"/>
    <cellStyle name="警告文本 2 3 2 2 3" xfId="29651"/>
    <cellStyle name="警告文本 2 3 2 2 3 2" xfId="29652"/>
    <cellStyle name="千位分隔 10 4 2" xfId="29653"/>
    <cellStyle name="警告文本 2 3 2 3" xfId="29654"/>
    <cellStyle name="强调文字颜色 6 4 2 3 4 2" xfId="29655"/>
    <cellStyle name="警告文本 2 3 2 4" xfId="29656"/>
    <cellStyle name="警告文本 2 3 2 4 2" xfId="29657"/>
    <cellStyle name="警告文本 2 3 3 3 2" xfId="29658"/>
    <cellStyle name="警告文本 2 3 5" xfId="29659"/>
    <cellStyle name="警告文本 2 4 2 2" xfId="29660"/>
    <cellStyle name="输出 4 2 4 3 2" xfId="29661"/>
    <cellStyle name="警告文本 2 4 3" xfId="29662"/>
    <cellStyle name="强调文字颜色 2 3 2 3 4" xfId="29663"/>
    <cellStyle name="警告文本 2 4 4 2" xfId="29664"/>
    <cellStyle name="警告文本 2 5 3" xfId="29665"/>
    <cellStyle name="警告文本 2 6" xfId="29666"/>
    <cellStyle name="警告文本 2 7 2" xfId="29667"/>
    <cellStyle name="警告文本 3" xfId="29668"/>
    <cellStyle name="警告文本 3 2 2 2 2 2" xfId="29669"/>
    <cellStyle name="警告文本 3 2 2 2 2 3" xfId="29670"/>
    <cellStyle name="警告文本 3 2 2 2 2 3 2" xfId="29671"/>
    <cellStyle name="警告文本 3 2 2 2 3" xfId="29672"/>
    <cellStyle name="警告文本 3 2 2 3 2" xfId="29673"/>
    <cellStyle name="警告文本 3 2 2 3 3" xfId="29674"/>
    <cellStyle name="强调文字颜色 6 4 3 2 4 2" xfId="29675"/>
    <cellStyle name="警告文本 3 2 2 4" xfId="29676"/>
    <cellStyle name="警告文本 3 2 2 5" xfId="29677"/>
    <cellStyle name="警告文本 3 2 3 2 2" xfId="29678"/>
    <cellStyle name="警告文本 3 2 3 2 3" xfId="29679"/>
    <cellStyle name="警告文本 3 2 3 3" xfId="29680"/>
    <cellStyle name="警告文本 3 2 3 4" xfId="29681"/>
    <cellStyle name="警告文本 3 2 4 2" xfId="29682"/>
    <cellStyle name="警告文本 3 2 4 3" xfId="29683"/>
    <cellStyle name="警告文本 3 2 4 3 2" xfId="29684"/>
    <cellStyle name="警告文本 3 2 5" xfId="29685"/>
    <cellStyle name="警告文本 3 2 6 2" xfId="29686"/>
    <cellStyle name="警告文本 3 3 2" xfId="29687"/>
    <cellStyle name="警告文本 3 3 2 2 3 2" xfId="29688"/>
    <cellStyle name="警告文本 3 3 2 4" xfId="29689"/>
    <cellStyle name="警告文本 3 3 2 4 2" xfId="29690"/>
    <cellStyle name="警告文本 3 3 3" xfId="29691"/>
    <cellStyle name="警告文本 3 3 3 2" xfId="29692"/>
    <cellStyle name="警告文本 3 3 3 3 2" xfId="29693"/>
    <cellStyle name="警告文本 3 3 4" xfId="29694"/>
    <cellStyle name="警告文本 3 3 5 2" xfId="29695"/>
    <cellStyle name="强调文字颜色 2 4 2 3 4" xfId="29696"/>
    <cellStyle name="警告文本 3 4 4 2" xfId="29697"/>
    <cellStyle name="警告文本 3 5 2" xfId="29698"/>
    <cellStyle name="警告文本 3 6" xfId="29699"/>
    <cellStyle name="强调文字颜色 4 2 3 2 3 4 2" xfId="29700"/>
    <cellStyle name="警告文本 3 7" xfId="29701"/>
    <cellStyle name="警告文本 3 7 2" xfId="29702"/>
    <cellStyle name="警告文本 4" xfId="29703"/>
    <cellStyle name="警告文本 4 2 2" xfId="29704"/>
    <cellStyle name="强调文字颜色 6 3 2 2 2 2 3" xfId="29705"/>
    <cellStyle name="警告文本 4 2 2 2" xfId="29706"/>
    <cellStyle name="警告文本 4 2 2 2 2" xfId="29707"/>
    <cellStyle name="警告文本 4 2 2 2 3" xfId="29708"/>
    <cellStyle name="强调文字颜色 6 3 2 2 2 2 4" xfId="29709"/>
    <cellStyle name="警告文本 4 2 2 3" xfId="29710"/>
    <cellStyle name="警告文本 4 2 2 4" xfId="29711"/>
    <cellStyle name="警告文本 4 2 2 4 2" xfId="29712"/>
    <cellStyle name="强调文字颜色 6 3 2 2 2 3 3" xfId="29713"/>
    <cellStyle name="警告文本 4 2 3 2" xfId="29714"/>
    <cellStyle name="警告文本 4 2 3 3" xfId="29715"/>
    <cellStyle name="警告文本 4 2 5 2" xfId="29716"/>
    <cellStyle name="强调文字颜色 6 3 2 2 3 2 3" xfId="29717"/>
    <cellStyle name="警告文本 4 3 2 2" xfId="29718"/>
    <cellStyle name="警告文本 4 3 2 3" xfId="29719"/>
    <cellStyle name="警告文本 4 3 2 3 2" xfId="29720"/>
    <cellStyle name="警告文本 4 3 4 2" xfId="29721"/>
    <cellStyle name="警告文本 4 4 2" xfId="29722"/>
    <cellStyle name="警告文本 4 4 3" xfId="29723"/>
    <cellStyle name="强调文字颜色 2 5 2 2 4" xfId="29724"/>
    <cellStyle name="警告文本 4 4 3 2" xfId="29725"/>
    <cellStyle name="警告文本 5" xfId="29726"/>
    <cellStyle name="警告文本 5 2 2 4" xfId="29727"/>
    <cellStyle name="警告文本 5 2 3 2" xfId="29728"/>
    <cellStyle name="警告文本 5 2 3 3" xfId="29729"/>
    <cellStyle name="警告文本 5 2 3 3 2" xfId="29730"/>
    <cellStyle name="警告文本 5 3" xfId="29731"/>
    <cellStyle name="警告文本 5 3 3" xfId="29732"/>
    <cellStyle name="警告文本 5 3 4" xfId="29733"/>
    <cellStyle name="警告文本 5 3 4 2" xfId="29734"/>
    <cellStyle name="警告文本 5 4 2" xfId="29735"/>
    <cellStyle name="警告文本 5 4 3" xfId="29736"/>
    <cellStyle name="强调文字颜色 2 6 2 2 4" xfId="29737"/>
    <cellStyle name="警告文本 5 4 3 2" xfId="29738"/>
    <cellStyle name="警告文本 6 2 2 2" xfId="29739"/>
    <cellStyle name="警告文本 6 2 2 3" xfId="29740"/>
    <cellStyle name="警告文本 6 2 2 3 2" xfId="29741"/>
    <cellStyle name="警告文本 6 2 3" xfId="29742"/>
    <cellStyle name="警告文本 6 2 4" xfId="29743"/>
    <cellStyle name="警告文本 6 2 4 2" xfId="29744"/>
    <cellStyle name="警告文本 6 3 2" xfId="29745"/>
    <cellStyle name="千位分隔 4 4 5 2 3 2" xfId="29746"/>
    <cellStyle name="警告文本 6 3 3" xfId="29747"/>
    <cellStyle name="警告文本 6 3 3 2" xfId="29748"/>
    <cellStyle name="警告文本 6 4" xfId="29749"/>
    <cellStyle name="警告文本 6 5 2" xfId="29750"/>
    <cellStyle name="警告文本 7" xfId="29751"/>
    <cellStyle name="千位分隔 4 4 5 3" xfId="29752"/>
    <cellStyle name="警告文本 7 2 2" xfId="29753"/>
    <cellStyle name="警告文本 7 2 3" xfId="29754"/>
    <cellStyle name="警告文本 7 4" xfId="29755"/>
    <cellStyle name="警告文本 7 4 2" xfId="29756"/>
    <cellStyle name="警告文本 8" xfId="29757"/>
    <cellStyle name="千位分隔 4 4 5 4" xfId="29758"/>
    <cellStyle name="强调文字颜色 6 5 4 2 3" xfId="29759"/>
    <cellStyle name="警告文本 8 2" xfId="29760"/>
    <cellStyle name="千位分隔 4 4 5 4 2" xfId="29761"/>
    <cellStyle name="警告文本 9" xfId="29762"/>
    <cellStyle name="警告文本 9 2" xfId="29763"/>
    <cellStyle name="警告文本 9 3" xfId="29764"/>
    <cellStyle name="警告文本 9 3 2" xfId="29765"/>
    <cellStyle name="链接单元格 10 2" xfId="29766"/>
    <cellStyle name="链接单元格 2" xfId="29767"/>
    <cellStyle name="链接单元格 2 2" xfId="29768"/>
    <cellStyle name="链接单元格 2 2 2" xfId="29769"/>
    <cellStyle name="链接单元格 2 2 2 2 3" xfId="29770"/>
    <cellStyle name="链接单元格 2 2 2 3 2" xfId="29771"/>
    <cellStyle name="链接单元格 2 2 2 4" xfId="29772"/>
    <cellStyle name="链接单元格 2 2 2 5" xfId="29773"/>
    <cellStyle name="链接单元格 2 2 2 5 2" xfId="29774"/>
    <cellStyle name="链接单元格 2 2 3 2" xfId="29775"/>
    <cellStyle name="链接单元格 2 2 3 2 2" xfId="29776"/>
    <cellStyle name="链接单元格 2 2 3 2 3" xfId="29777"/>
    <cellStyle name="千位分隔 3 10 3" xfId="29778"/>
    <cellStyle name="链接单元格 2 2 3 2 3 2" xfId="29779"/>
    <cellStyle name="链接单元格 2 2 3 3" xfId="29780"/>
    <cellStyle name="链接单元格 2 2 3 4" xfId="29781"/>
    <cellStyle name="链接单元格 2 2 3 4 2" xfId="29782"/>
    <cellStyle name="链接单元格 2 2 4 3" xfId="29783"/>
    <cellStyle name="链接单元格 2 3 2 2 3 2" xfId="29784"/>
    <cellStyle name="链接单元格 2 3 3" xfId="29785"/>
    <cellStyle name="链接单元格 2 3 3 3" xfId="29786"/>
    <cellStyle name="链接单元格 2 3 3 3 2" xfId="29787"/>
    <cellStyle name="链接单元格 2 3 4" xfId="29788"/>
    <cellStyle name="链接单元格 2 4 2 2" xfId="29789"/>
    <cellStyle name="强调文字颜色 5 2 2 2 2" xfId="29790"/>
    <cellStyle name="链接单元格 2 4 2 3" xfId="29791"/>
    <cellStyle name="强调文字颜色 5 2 2 2 2 2" xfId="29792"/>
    <cellStyle name="链接单元格 2 4 2 3 2" xfId="29793"/>
    <cellStyle name="链接单元格 2 5" xfId="29794"/>
    <cellStyle name="链接单元格 2 5 2" xfId="29795"/>
    <cellStyle name="链接单元格 2 5 3" xfId="29796"/>
    <cellStyle name="链接单元格 2 5 3 2" xfId="29797"/>
    <cellStyle name="链接单元格 2 6" xfId="29798"/>
    <cellStyle name="链接单元格 2 7" xfId="29799"/>
    <cellStyle name="链接单元格 3" xfId="29800"/>
    <cellStyle name="链接单元格 3 2" xfId="29801"/>
    <cellStyle name="链接单元格 3 2 2" xfId="29802"/>
    <cellStyle name="链接单元格 3 2 2 2" xfId="29803"/>
    <cellStyle name="链接单元格 3 2 2 4" xfId="29804"/>
    <cellStyle name="链接单元格 3 2 2 5" xfId="29805"/>
    <cellStyle name="链接单元格 3 2 3 2" xfId="29806"/>
    <cellStyle name="链接单元格 3 2 3 3" xfId="29807"/>
    <cellStyle name="链接单元格 3 2 4" xfId="29808"/>
    <cellStyle name="链接单元格 3 2 4 2" xfId="29809"/>
    <cellStyle name="链接单元格 3 2 4 3" xfId="29810"/>
    <cellStyle name="链接单元格 3 2 4 3 2" xfId="29811"/>
    <cellStyle name="链接单元格 3 3" xfId="29812"/>
    <cellStyle name="链接单元格 3 3 2" xfId="29813"/>
    <cellStyle name="链接单元格 3 3 2 2" xfId="29814"/>
    <cellStyle name="链接单元格 3 3 2 2 3 2" xfId="29815"/>
    <cellStyle name="链接单元格 3 3 2 3" xfId="29816"/>
    <cellStyle name="千位分隔 3 2 2 4 2" xfId="29817"/>
    <cellStyle name="强调文字颜色 3 2 7 2" xfId="29818"/>
    <cellStyle name="千位分隔 4 2 6 2 2 3 2" xfId="29819"/>
    <cellStyle name="链接单元格 3 3 2 4" xfId="29820"/>
    <cellStyle name="千位分隔 3 2 2 4 2 2" xfId="29821"/>
    <cellStyle name="强调文字颜色 3 2 7 2 2" xfId="29822"/>
    <cellStyle name="链接单元格 3 3 2 4 2" xfId="29823"/>
    <cellStyle name="链接单元格 3 3 3 2" xfId="29824"/>
    <cellStyle name="链接单元格 3 3 3 3" xfId="29825"/>
    <cellStyle name="链接单元格 3 3 4" xfId="29826"/>
    <cellStyle name="链接单元格 3 4" xfId="29827"/>
    <cellStyle name="链接单元格 3 4 2 2" xfId="29828"/>
    <cellStyle name="强调文字颜色 5 3 2 2 2" xfId="29829"/>
    <cellStyle name="链接单元格 3 4 2 3" xfId="29830"/>
    <cellStyle name="链接单元格 3 5" xfId="29831"/>
    <cellStyle name="链接单元格 3 5 3" xfId="29832"/>
    <cellStyle name="链接单元格 3 5 3 2" xfId="29833"/>
    <cellStyle name="链接单元格 3 7" xfId="29834"/>
    <cellStyle name="链接单元格 4" xfId="29835"/>
    <cellStyle name="链接单元格 4 2 2" xfId="29836"/>
    <cellStyle name="链接单元格 4 2 2 2" xfId="29837"/>
    <cellStyle name="链接单元格 4 2 2 4" xfId="29838"/>
    <cellStyle name="链接单元格 4 2 2 4 2" xfId="29839"/>
    <cellStyle name="链接单元格 4 2 3 3" xfId="29840"/>
    <cellStyle name="强调文字颜色 3 2 4 2 2 3" xfId="29841"/>
    <cellStyle name="链接单元格 4 2 3 3 2" xfId="29842"/>
    <cellStyle name="链接单元格 4 3 2 2" xfId="29843"/>
    <cellStyle name="链接单元格 4 3 2 3" xfId="29844"/>
    <cellStyle name="链接单元格 4 3 4" xfId="29845"/>
    <cellStyle name="链接单元格 4 3 4 2" xfId="29846"/>
    <cellStyle name="链接单元格 4 4" xfId="29847"/>
    <cellStyle name="链接单元格 4 5" xfId="29848"/>
    <cellStyle name="链接单元格 5 2 2 2" xfId="29849"/>
    <cellStyle name="链接单元格 5 2 2 3" xfId="29850"/>
    <cellStyle name="链接单元格 5 2 2 4" xfId="29851"/>
    <cellStyle name="输出 5 4 2" xfId="29852"/>
    <cellStyle name="链接单元格 5 2 2 4 2" xfId="29853"/>
    <cellStyle name="输出 5 4 2 2" xfId="29854"/>
    <cellStyle name="链接单元格 5 2 3 2" xfId="29855"/>
    <cellStyle name="链接单元格 5 2 3 3" xfId="29856"/>
    <cellStyle name="强调文字颜色 3 3 4 2 2 3" xfId="29857"/>
    <cellStyle name="链接单元格 5 2 3 3 2" xfId="29858"/>
    <cellStyle name="链接单元格 5 2 4" xfId="29859"/>
    <cellStyle name="链接单元格 5 3 4" xfId="29860"/>
    <cellStyle name="链接单元格 5 5" xfId="29861"/>
    <cellStyle name="链接单元格 6 2 2" xfId="29862"/>
    <cellStyle name="链接单元格 6 2 2 3 2" xfId="29863"/>
    <cellStyle name="链接单元格 6 2 3" xfId="29864"/>
    <cellStyle name="链接单元格 6 2 4" xfId="29865"/>
    <cellStyle name="链接单元格 6 3" xfId="29866"/>
    <cellStyle name="链接单元格 6 3 3" xfId="29867"/>
    <cellStyle name="链接单元格 6 4" xfId="29868"/>
    <cellStyle name="链接单元格 6 5" xfId="29869"/>
    <cellStyle name="链接单元格 6 5 2" xfId="29870"/>
    <cellStyle name="霓付 [0]_laroux" xfId="29871"/>
    <cellStyle name="普通_97-917" xfId="29872"/>
    <cellStyle name="强调文字颜色 5 4 2 2 2 2" xfId="29873"/>
    <cellStyle name="千分位[0]_BT (2)" xfId="29874"/>
    <cellStyle name="千位分隔 4 6 5 4 2" xfId="29875"/>
    <cellStyle name="千位[0]_，" xfId="29876"/>
    <cellStyle name="千位_，" xfId="29877"/>
    <cellStyle name="千位分隔 3 3 2 3 2" xfId="29878"/>
    <cellStyle name="强调文字颜色 4 2 6 2" xfId="29879"/>
    <cellStyle name="千位分隔 10" xfId="29880"/>
    <cellStyle name="千位分隔 10 2 3" xfId="29881"/>
    <cellStyle name="强调文字颜色 6 4 2 3 2 2" xfId="29882"/>
    <cellStyle name="千位分隔 10 2 3 2" xfId="29883"/>
    <cellStyle name="千位分隔 3 3 2 3 3" xfId="29884"/>
    <cellStyle name="强调文字颜色 4 2 6 3" xfId="29885"/>
    <cellStyle name="千位分隔 11" xfId="29886"/>
    <cellStyle name="千位分隔 2 10" xfId="29887"/>
    <cellStyle name="千位分隔 2 10 2" xfId="29888"/>
    <cellStyle name="千位分隔 2 10 3 2" xfId="29889"/>
    <cellStyle name="千位分隔 2 11" xfId="29890"/>
    <cellStyle name="千位分隔 2 12" xfId="29891"/>
    <cellStyle name="千位分隔 2 12 2" xfId="29892"/>
    <cellStyle name="千位分隔 2 2 10" xfId="29893"/>
    <cellStyle name="千位分隔 2 2 11" xfId="29894"/>
    <cellStyle name="千位分隔 2 2 11 2" xfId="29895"/>
    <cellStyle name="千位分隔 2 2 2" xfId="29896"/>
    <cellStyle name="千位分隔 2 2 2 2 2 2" xfId="29897"/>
    <cellStyle name="千位分隔 2 2 2 2 2 2 2" xfId="29898"/>
    <cellStyle name="千位分隔 2 2 2 2 2 2 3" xfId="29899"/>
    <cellStyle name="千位分隔 2 2 2 2 2 2 3 2" xfId="29900"/>
    <cellStyle name="千位分隔 2 2 2 2 3" xfId="29901"/>
    <cellStyle name="千位分隔 2 2 2 2 3 2" xfId="29902"/>
    <cellStyle name="千位分隔 2 2 2 2 3 3 2" xfId="29903"/>
    <cellStyle name="千位分隔 2 2 2 2 4" xfId="29904"/>
    <cellStyle name="千位分隔 2 2 2 2 5" xfId="29905"/>
    <cellStyle name="强调文字颜色 6 6 2 3 3 2" xfId="29906"/>
    <cellStyle name="千位分隔 2 2 2 2 5 2" xfId="29907"/>
    <cellStyle name="千位分隔 2 2 2 3 2 2" xfId="29908"/>
    <cellStyle name="千位分隔 2 2 2 3 3" xfId="29909"/>
    <cellStyle name="千位分隔 2 2 2 3 3 2" xfId="29910"/>
    <cellStyle name="千位分隔 2 2 2 3 3 3" xfId="29911"/>
    <cellStyle name="千位分隔 2 2 2 3 3 3 2" xfId="29912"/>
    <cellStyle name="千位分隔 2 2 2 3 4" xfId="29913"/>
    <cellStyle name="千位分隔 2 2 2 3 5" xfId="29914"/>
    <cellStyle name="千位分隔 2 2 2 3 5 2" xfId="29915"/>
    <cellStyle name="千位分隔 4 2 5 2 2 3 2" xfId="29916"/>
    <cellStyle name="千位分隔 2 2 2 4 2" xfId="29917"/>
    <cellStyle name="千位分隔 2 2 2 4 2 2" xfId="29918"/>
    <cellStyle name="千位分隔 2 2 2 4 2 4" xfId="29919"/>
    <cellStyle name="强调文字颜色 4 5 2 3 2 3" xfId="29920"/>
    <cellStyle name="千位分隔 2 2 2 4 2 4 2" xfId="29921"/>
    <cellStyle name="千位分隔 2 2 2 4 3 2" xfId="29922"/>
    <cellStyle name="千位分隔 2 2 2 4 3 3" xfId="29923"/>
    <cellStyle name="千位分隔 2 2 2 4 3 3 2" xfId="29924"/>
    <cellStyle name="千位分隔 2 2 2 4 5" xfId="29925"/>
    <cellStyle name="千位分隔 2 2 2 5" xfId="29926"/>
    <cellStyle name="千位分隔 2 2 2 5 2" xfId="29927"/>
    <cellStyle name="千位分隔 2 2 2 5 2 2" xfId="29928"/>
    <cellStyle name="千位分隔 2 2 2 5 3" xfId="29929"/>
    <cellStyle name="千位分隔 2 2 2 5 3 2" xfId="29930"/>
    <cellStyle name="千位分隔 4 2 2 3 2 2 2" xfId="29931"/>
    <cellStyle name="千位分隔 2 2 2 5 3 3" xfId="29932"/>
    <cellStyle name="千位分隔 2 2 2 5 3 3 2" xfId="29933"/>
    <cellStyle name="千位分隔 2 2 2 5 5" xfId="29934"/>
    <cellStyle name="千位分隔 2 2 2 5 5 2" xfId="29935"/>
    <cellStyle name="千位分隔 2 2 2 6" xfId="29936"/>
    <cellStyle name="千位分隔 2 2 2 6 2" xfId="29937"/>
    <cellStyle name="千位分隔 2 2 2 6 2 2" xfId="29938"/>
    <cellStyle name="千位分隔 2 2 2 6 2 3" xfId="29939"/>
    <cellStyle name="千位分隔 2 2 2 6 2 3 2" xfId="29940"/>
    <cellStyle name="强调文字颜色 1 3 3 5" xfId="29941"/>
    <cellStyle name="强调文字颜色 1 4 2 2" xfId="29942"/>
    <cellStyle name="千位分隔 2 2 2 6 4" xfId="29943"/>
    <cellStyle name="强调文字颜色 1 4 2 2 2" xfId="29944"/>
    <cellStyle name="千位分隔 2 2 2 6 4 2" xfId="29945"/>
    <cellStyle name="千位分隔 2 2 2 7 3 2" xfId="29946"/>
    <cellStyle name="强调文字颜色 2 5 2 4 2" xfId="29947"/>
    <cellStyle name="千位分隔 2 2 2 8" xfId="29948"/>
    <cellStyle name="千位分隔 2 2 3 2 2 2" xfId="29949"/>
    <cellStyle name="千位分隔 2 2 3 2 2 2 2" xfId="29950"/>
    <cellStyle name="千位分隔 2 2 3 2 2 2 3" xfId="29951"/>
    <cellStyle name="千位分隔 2 2 3 2 2 2 3 2" xfId="29952"/>
    <cellStyle name="千位分隔 2 2 3 2 3 3 2" xfId="29953"/>
    <cellStyle name="千位分隔 2 2 3 2 4" xfId="29954"/>
    <cellStyle name="千位分隔 2 2 3 2 5" xfId="29955"/>
    <cellStyle name="千位分隔 2 2 3 2 5 2" xfId="29956"/>
    <cellStyle name="千位分隔 2 2 3 3 2" xfId="29957"/>
    <cellStyle name="千位分隔 2 2 3 3 2 2" xfId="29958"/>
    <cellStyle name="千位分隔 2 2 3 3 3" xfId="29959"/>
    <cellStyle name="千位分隔 2 2 3 3 3 3" xfId="29960"/>
    <cellStyle name="千位分隔 2 2 3 3 4" xfId="29961"/>
    <cellStyle name="千位分隔 2 2 3 3 5" xfId="29962"/>
    <cellStyle name="千位分隔 2 2 3 3 5 2" xfId="29963"/>
    <cellStyle name="千位分隔 2 2 3 4" xfId="29964"/>
    <cellStyle name="强调文字颜色 4 3 2 2 3" xfId="29965"/>
    <cellStyle name="千位分隔 2 2 3 4 2" xfId="29966"/>
    <cellStyle name="强调文字颜色 4 3 2 2 3 2" xfId="29967"/>
    <cellStyle name="千位分隔 2 2 3 4 2 2" xfId="29968"/>
    <cellStyle name="强调文字颜色 4 3 2 3 3 2" xfId="29969"/>
    <cellStyle name="千位分隔 2 2 3 5 2 2" xfId="29970"/>
    <cellStyle name="强调文字颜色 4 3 2 3 5" xfId="29971"/>
    <cellStyle name="千位分隔 2 2 3 5 4" xfId="29972"/>
    <cellStyle name="强调文字颜色 4 3 2 3 5 2" xfId="29973"/>
    <cellStyle name="千位分隔 2 2 3 5 4 2" xfId="29974"/>
    <cellStyle name="强调文字颜色 4 3 2 4 3" xfId="29975"/>
    <cellStyle name="千位分隔 2 2 3 6 2" xfId="29976"/>
    <cellStyle name="千位分隔 2 2 3 8" xfId="29977"/>
    <cellStyle name="千位分隔 2 2 3 8 2" xfId="29978"/>
    <cellStyle name="强调文字颜色 3 2 2 2" xfId="29979"/>
    <cellStyle name="千位分隔 2 2 4 2 2 2 2" xfId="29980"/>
    <cellStyle name="强调文字颜色 3 2 2 3" xfId="29981"/>
    <cellStyle name="千位分隔 2 2 4 2 2 2 3" xfId="29982"/>
    <cellStyle name="强调文字颜色 3 2 2 3 2" xfId="29983"/>
    <cellStyle name="千位分隔 2 2 4 2 2 2 3 2" xfId="29984"/>
    <cellStyle name="强调文字颜色 3 2 4 2" xfId="29985"/>
    <cellStyle name="千位分隔 2 2 4 2 2 4 2" xfId="29986"/>
    <cellStyle name="强调文字颜色 3 5" xfId="29987"/>
    <cellStyle name="千位分隔 2 2 4 2 5" xfId="29988"/>
    <cellStyle name="强调文字颜色 3 5 2" xfId="29989"/>
    <cellStyle name="千位分隔 2 2 4 2 5 2" xfId="29990"/>
    <cellStyle name="强调文字颜色 4 2 2 2" xfId="29991"/>
    <cellStyle name="千位分隔 2 2 4 3 2 2 2" xfId="29992"/>
    <cellStyle name="强调文字颜色 4 2 2 3" xfId="29993"/>
    <cellStyle name="千位分隔 2 2 4 3 2 2 3" xfId="29994"/>
    <cellStyle name="强调文字颜色 4 4" xfId="29995"/>
    <cellStyle name="千位分隔 2 2 4 3 4" xfId="29996"/>
    <cellStyle name="强调文字颜色 4 5" xfId="29997"/>
    <cellStyle name="千位分隔 2 2 4 3 5" xfId="29998"/>
    <cellStyle name="强调文字颜色 4 5 2" xfId="29999"/>
    <cellStyle name="千位分隔 2 2 4 3 5 2" xfId="30000"/>
    <cellStyle name="强调文字颜色 5 2 2 2" xfId="30001"/>
    <cellStyle name="千位分隔 2 2 4 4 2 2 2" xfId="30002"/>
    <cellStyle name="强调文字颜色 5 2 2 3" xfId="30003"/>
    <cellStyle name="千位分隔 2 2 4 4 2 2 3" xfId="30004"/>
    <cellStyle name="强调文字颜色 5 2 2 3 2" xfId="30005"/>
    <cellStyle name="千位分隔 2 2 4 4 2 2 3 2" xfId="30006"/>
    <cellStyle name="强调文字颜色 5 3" xfId="30007"/>
    <cellStyle name="强调文字颜色 4 3 3 2 4" xfId="30008"/>
    <cellStyle name="千位分隔 2 2 4 4 3" xfId="30009"/>
    <cellStyle name="强调文字颜色 5 5" xfId="30010"/>
    <cellStyle name="千位分隔 2 2 4 4 5" xfId="30011"/>
    <cellStyle name="强调文字颜色 6 2" xfId="30012"/>
    <cellStyle name="强调文字颜色 4 3 3 3 3" xfId="30013"/>
    <cellStyle name="千位分隔 2 2 4 5 2" xfId="30014"/>
    <cellStyle name="强调文字颜色 6 2 2" xfId="30015"/>
    <cellStyle name="千位分隔 2 2 4 5 2 2" xfId="30016"/>
    <cellStyle name="强调文字颜色 6 2 3 2" xfId="30017"/>
    <cellStyle name="千位分隔 2 2 4 5 2 3 2" xfId="30018"/>
    <cellStyle name="强调文字颜色 6 3" xfId="30019"/>
    <cellStyle name="强调文字颜色 4 3 3 3 4" xfId="30020"/>
    <cellStyle name="千位分隔 2 2 4 5 3" xfId="30021"/>
    <cellStyle name="强调文字颜色 6 4" xfId="30022"/>
    <cellStyle name="强调文字颜色 2 9 2 3 2" xfId="30023"/>
    <cellStyle name="千位分隔 2 2 4 5 4" xfId="30024"/>
    <cellStyle name="强调文字颜色 6 4 2" xfId="30025"/>
    <cellStyle name="千位分隔 2 2 4 5 4 2" xfId="30026"/>
    <cellStyle name="千位分隔 2 2 4 6 3 2" xfId="30027"/>
    <cellStyle name="千位分隔 2 2 4 7" xfId="30028"/>
    <cellStyle name="强调文字颜色 2 5 2 6 2" xfId="30029"/>
    <cellStyle name="强调文字颜色 1 4 3 2 2 3 2" xfId="30030"/>
    <cellStyle name="千位分隔 2 2 4 8" xfId="30031"/>
    <cellStyle name="千位分隔 2 2 4 8 2" xfId="30032"/>
    <cellStyle name="千位分隔 2 2 5 3" xfId="30033"/>
    <cellStyle name="千位分隔 3 11 4" xfId="30034"/>
    <cellStyle name="千位分隔 2 2 5 3 3 2" xfId="30035"/>
    <cellStyle name="强调文字颜色 4 3 4 3 3" xfId="30036"/>
    <cellStyle name="千位分隔 2 2 5 5 2" xfId="30037"/>
    <cellStyle name="千位分隔 2 2 6 2" xfId="30038"/>
    <cellStyle name="千位分隔 2 2 6 2 2 3 2" xfId="30039"/>
    <cellStyle name="千位分隔 2 2 6 2 4 2" xfId="30040"/>
    <cellStyle name="千位分隔 2 2 6 3 3" xfId="30041"/>
    <cellStyle name="千位分隔 2 2 6 4" xfId="30042"/>
    <cellStyle name="千位分隔 2 2 6 5" xfId="30043"/>
    <cellStyle name="千位分隔 2 2 6 5 2" xfId="30044"/>
    <cellStyle name="千位分隔 2 2 7 2 2 2" xfId="30045"/>
    <cellStyle name="千位分隔 2 2 7 2 2 3" xfId="30046"/>
    <cellStyle name="千位分隔 2 2 7 2 2 3 2" xfId="30047"/>
    <cellStyle name="千位分隔 2 2 7 2 3" xfId="30048"/>
    <cellStyle name="千位分隔 2 2 7 2 4 2" xfId="30049"/>
    <cellStyle name="千位分隔 2 2 7 3 3" xfId="30050"/>
    <cellStyle name="千位分隔 2 2 7 3 3 2" xfId="30051"/>
    <cellStyle name="千位分隔 2 2 7 5 2" xfId="30052"/>
    <cellStyle name="适中 4 2 4" xfId="30053"/>
    <cellStyle name="千位分隔 2 2 8 2 3 2" xfId="30054"/>
    <cellStyle name="千位分隔 2 3" xfId="30055"/>
    <cellStyle name="千位分隔 2 3 2" xfId="30056"/>
    <cellStyle name="千位分隔 2 3 2 2" xfId="30057"/>
    <cellStyle name="千位分隔 2 3 2 2 2" xfId="30058"/>
    <cellStyle name="千位分隔 2 3 2 2 2 2" xfId="30059"/>
    <cellStyle name="强调文字颜色 1 9 4" xfId="30060"/>
    <cellStyle name="千位分隔 2 3 2 2 2 3 2" xfId="30061"/>
    <cellStyle name="千位分隔 2 3 2 2 3" xfId="30062"/>
    <cellStyle name="千位分隔 2 3 2 2 4 2" xfId="30063"/>
    <cellStyle name="千位分隔 2 3 2 3 2" xfId="30064"/>
    <cellStyle name="千位分隔 2 3 2 3 3" xfId="30065"/>
    <cellStyle name="千位分隔 2 3 2 3 3 2" xfId="30066"/>
    <cellStyle name="千位分隔 2 3 2 4" xfId="30067"/>
    <cellStyle name="千位分隔 2 3 2 5" xfId="30068"/>
    <cellStyle name="千位分隔 2 3 2 5 2" xfId="30069"/>
    <cellStyle name="千位分隔 2 3 3 2" xfId="30070"/>
    <cellStyle name="千位分隔 2 3 3 2 2" xfId="30071"/>
    <cellStyle name="千位分隔 2 3 3 2 2 3" xfId="30072"/>
    <cellStyle name="千位分隔 2 3 3 2 2 3 2" xfId="30073"/>
    <cellStyle name="千位分隔 2 3 3 2 3" xfId="30074"/>
    <cellStyle name="千位分隔 2 3 3 2 4" xfId="30075"/>
    <cellStyle name="千位分隔 2 3 3 2 4 2" xfId="30076"/>
    <cellStyle name="千位分隔 4 2 5 3 3 2" xfId="30077"/>
    <cellStyle name="千位分隔 2 3 3 3" xfId="30078"/>
    <cellStyle name="千位分隔 2 3 3 3 2" xfId="30079"/>
    <cellStyle name="千位分隔 2 3 3 3 3" xfId="30080"/>
    <cellStyle name="千位分隔 2 3 3 3 3 2" xfId="30081"/>
    <cellStyle name="千位分隔 2 3 3 4" xfId="30082"/>
    <cellStyle name="千位分隔 2 3 3 5" xfId="30083"/>
    <cellStyle name="强调文字颜色 4 4 2 3 3" xfId="30084"/>
    <cellStyle name="千位分隔 2 3 3 5 2" xfId="30085"/>
    <cellStyle name="千位分隔 2 3 4 2" xfId="30086"/>
    <cellStyle name="千位分隔 2 3 4 2 2 2" xfId="30087"/>
    <cellStyle name="千位分隔 2 3 4 2 2 3" xfId="30088"/>
    <cellStyle name="千位分隔 2 3 4 2 2 3 2" xfId="30089"/>
    <cellStyle name="千位分隔 2 3 4 2 4" xfId="30090"/>
    <cellStyle name="千位分隔 2 3 4 2 4 2" xfId="30091"/>
    <cellStyle name="千位分隔 2 3 4 3" xfId="30092"/>
    <cellStyle name="千位分隔 2 3 4 3 3" xfId="30093"/>
    <cellStyle name="千位分隔 2 3 4 3 3 2" xfId="30094"/>
    <cellStyle name="适中 4 2 2 2 2" xfId="30095"/>
    <cellStyle name="千位分隔 2 3 4 4" xfId="30096"/>
    <cellStyle name="适中 4 2 2 2 3" xfId="30097"/>
    <cellStyle name="千位分隔 2 3 4 5" xfId="30098"/>
    <cellStyle name="强调文字颜色 4 4 3 3 3" xfId="30099"/>
    <cellStyle name="千位分隔 2 3 4 5 2" xfId="30100"/>
    <cellStyle name="千位分隔 2 3 5" xfId="30101"/>
    <cellStyle name="千位分隔 2 3 5 2" xfId="30102"/>
    <cellStyle name="千位分隔 2 3 5 3" xfId="30103"/>
    <cellStyle name="千位分隔 2 3 5 3 3" xfId="30104"/>
    <cellStyle name="适中 4 2 2 3 2" xfId="30105"/>
    <cellStyle name="千位分隔 2 3 5 4" xfId="30106"/>
    <cellStyle name="适中 4 2 2 3 3" xfId="30107"/>
    <cellStyle name="千位分隔 2 3 5 5" xfId="30108"/>
    <cellStyle name="千位分隔 2 3 6" xfId="30109"/>
    <cellStyle name="千位分隔 2 3 6 2" xfId="30110"/>
    <cellStyle name="千位分隔 2 3 6 2 3" xfId="30111"/>
    <cellStyle name="千位分隔 2 3 6 2 3 2" xfId="30112"/>
    <cellStyle name="千位分隔 2 3 6 3" xfId="30113"/>
    <cellStyle name="千位分隔 2 3 6 4" xfId="30114"/>
    <cellStyle name="千位分隔 3 3 4 2 2 3" xfId="30115"/>
    <cellStyle name="千位分隔 2 3 6 4 2" xfId="30116"/>
    <cellStyle name="千位分隔 2 3 7" xfId="30117"/>
    <cellStyle name="千位分隔 2 3 7 2" xfId="30118"/>
    <cellStyle name="强调文字颜色 3 2 4 2 2 4 2" xfId="30119"/>
    <cellStyle name="千位分隔 2 4 2 2" xfId="30120"/>
    <cellStyle name="千位分隔 2 4 2 2 2" xfId="30121"/>
    <cellStyle name="千位分隔 2 4 2 2 2 2" xfId="30122"/>
    <cellStyle name="千位分隔 2 4 2 2 2 3" xfId="30123"/>
    <cellStyle name="千位分隔 2 4 2 2 2 3 2" xfId="30124"/>
    <cellStyle name="千位分隔 2 4 2 2 3" xfId="30125"/>
    <cellStyle name="千位分隔 2 4 2 2 4" xfId="30126"/>
    <cellStyle name="千位分隔 2 4 2 2 4 2" xfId="30127"/>
    <cellStyle name="千位分隔 2 4 2 3 2" xfId="30128"/>
    <cellStyle name="千位分隔 2 4 2 3 3" xfId="30129"/>
    <cellStyle name="千位分隔 2 4 2 5" xfId="30130"/>
    <cellStyle name="千位分隔 2 4 2 5 2" xfId="30131"/>
    <cellStyle name="千位分隔 2 4 3" xfId="30132"/>
    <cellStyle name="千位分隔 2 4 3 2" xfId="30133"/>
    <cellStyle name="千位分隔 2 4 3 2 2" xfId="30134"/>
    <cellStyle name="千位分隔 2 4 3 2 2 2" xfId="30135"/>
    <cellStyle name="千位分隔 2 4 3 2 2 3" xfId="30136"/>
    <cellStyle name="千位分隔 2 4 3 2 2 3 2" xfId="30137"/>
    <cellStyle name="千位分隔 2 4 3 2 3" xfId="30138"/>
    <cellStyle name="千位分隔 2 4 3 2 4" xfId="30139"/>
    <cellStyle name="千位分隔 2 4 3 2 4 2" xfId="30140"/>
    <cellStyle name="强调文字颜色 6 3 4 2 4 2" xfId="30141"/>
    <cellStyle name="千位分隔 2 4 3 3" xfId="30142"/>
    <cellStyle name="千位分隔 2 4 3 3 2" xfId="30143"/>
    <cellStyle name="千位分隔 2 4 3 3 3" xfId="30144"/>
    <cellStyle name="千位分隔 2 4 3 3 3 2" xfId="30145"/>
    <cellStyle name="千位分隔 2 4 3 4" xfId="30146"/>
    <cellStyle name="千位分隔 2 4 3 5" xfId="30147"/>
    <cellStyle name="强调文字颜色 4 5 2 3 3" xfId="30148"/>
    <cellStyle name="千位分隔 2 4 3 5 2" xfId="30149"/>
    <cellStyle name="千位分隔 2 4 4" xfId="30150"/>
    <cellStyle name="千位分隔 2 4 4 2" xfId="30151"/>
    <cellStyle name="千位分隔 2 4 4 2 3" xfId="30152"/>
    <cellStyle name="千位分隔 2 4 4 2 3 2" xfId="30153"/>
    <cellStyle name="适中 4 2 3 2 2" xfId="30154"/>
    <cellStyle name="千位分隔 2 4 4 4" xfId="30155"/>
    <cellStyle name="强调文字颜色 4 5 3 2 3" xfId="30156"/>
    <cellStyle name="千位分隔 2 4 4 4 2" xfId="30157"/>
    <cellStyle name="千位分隔 2 4 5" xfId="30158"/>
    <cellStyle name="千位分隔 2 4 5 2" xfId="30159"/>
    <cellStyle name="千位分隔 2 4 5 2 3 2" xfId="30160"/>
    <cellStyle name="千位分隔 2 4 5 3" xfId="30161"/>
    <cellStyle name="千位分隔 2 4 5 4" xfId="30162"/>
    <cellStyle name="强调文字颜色 4 5 4 2 3" xfId="30163"/>
    <cellStyle name="千位分隔 2 4 5 4 2" xfId="30164"/>
    <cellStyle name="千位分隔 2 4 6" xfId="30165"/>
    <cellStyle name="千位分隔 2 4 6 2" xfId="30166"/>
    <cellStyle name="千位分隔 2 4 6 3" xfId="30167"/>
    <cellStyle name="千位分隔 2 4 7" xfId="30168"/>
    <cellStyle name="千位分隔 2 5 2 2" xfId="30169"/>
    <cellStyle name="千位分隔 2 5 2 2 2" xfId="30170"/>
    <cellStyle name="千位分隔 2 5 2 2 3" xfId="30171"/>
    <cellStyle name="千位分隔 2 5 2 2 4" xfId="30172"/>
    <cellStyle name="强调文字颜色 6 3 4 3 3 2" xfId="30173"/>
    <cellStyle name="千位分隔 2 5 2 3" xfId="30174"/>
    <cellStyle name="千位分隔 2 5 2 3 2" xfId="30175"/>
    <cellStyle name="千位分隔 2 5 2 3 3" xfId="30176"/>
    <cellStyle name="千位分隔 2 5 2 3 3 2" xfId="30177"/>
    <cellStyle name="千位分隔 2 5 2 4" xfId="30178"/>
    <cellStyle name="千位分隔 2 5 2 5" xfId="30179"/>
    <cellStyle name="千位分隔 2 5 3" xfId="30180"/>
    <cellStyle name="千位分隔 2 5 3 2" xfId="30181"/>
    <cellStyle name="千位分隔 2 5 3 2 2" xfId="30182"/>
    <cellStyle name="千位分隔 2 5 3 2 2 3" xfId="30183"/>
    <cellStyle name="千位分隔 2 5 3 2 2 3 2" xfId="30184"/>
    <cellStyle name="千位分隔 2 5 3 2 3" xfId="30185"/>
    <cellStyle name="千位分隔 2 5 3 2 4" xfId="30186"/>
    <cellStyle name="千位分隔 2 5 3 2 4 2" xfId="30187"/>
    <cellStyle name="千位分隔 2 5 3 3" xfId="30188"/>
    <cellStyle name="千位分隔 2 5 3 3 2" xfId="30189"/>
    <cellStyle name="千位分隔 2 5 3 3 3" xfId="30190"/>
    <cellStyle name="千位分隔 2 5 3 3 3 2" xfId="30191"/>
    <cellStyle name="千位分隔 2 5 3 4" xfId="30192"/>
    <cellStyle name="输出 6 3 2 3 2" xfId="30193"/>
    <cellStyle name="强调文字颜色 5 2 6 2 3 2" xfId="30194"/>
    <cellStyle name="千位分隔 2 5 4" xfId="30195"/>
    <cellStyle name="千位分隔 2 5 4 2" xfId="30196"/>
    <cellStyle name="千位分隔 2 5 4 2 2" xfId="30197"/>
    <cellStyle name="千位分隔 2 5 4 2 2 3" xfId="30198"/>
    <cellStyle name="千位分隔 2 5 4 2 2 3 2" xfId="30199"/>
    <cellStyle name="千位分隔 2 5 4 2 3" xfId="30200"/>
    <cellStyle name="千位分隔 2 5 4 2 4" xfId="30201"/>
    <cellStyle name="千位分隔 2 5 4 2 4 2" xfId="30202"/>
    <cellStyle name="千位分隔 2 5 4 3" xfId="30203"/>
    <cellStyle name="千位分隔 2 5 4 3 2" xfId="30204"/>
    <cellStyle name="千位分隔 2 5 4 3 3" xfId="30205"/>
    <cellStyle name="千位分隔 2 5 4 3 3 2" xfId="30206"/>
    <cellStyle name="千位分隔 2 5 4 4" xfId="30207"/>
    <cellStyle name="千位分隔 2 5 5" xfId="30208"/>
    <cellStyle name="千位分隔 2 5 5 2" xfId="30209"/>
    <cellStyle name="千位分隔 2 5 5 2 3" xfId="30210"/>
    <cellStyle name="千位分隔 2 5 5 2 3 2" xfId="30211"/>
    <cellStyle name="千位分隔 2 5 5 3" xfId="30212"/>
    <cellStyle name="适中 4 2 4 3 2" xfId="30213"/>
    <cellStyle name="千位分隔 2 5 5 4" xfId="30214"/>
    <cellStyle name="千位分隔 2 5 6" xfId="30215"/>
    <cellStyle name="千位分隔 2 5 6 2" xfId="30216"/>
    <cellStyle name="千位分隔 2 5 6 3" xfId="30217"/>
    <cellStyle name="千位分隔 2 5 6 3 2" xfId="30218"/>
    <cellStyle name="千位分隔 2 5 7" xfId="30219"/>
    <cellStyle name="千位分隔 2 6 2" xfId="30220"/>
    <cellStyle name="千位分隔 2 6 2 2" xfId="30221"/>
    <cellStyle name="千位分隔 2 6 2 2 2" xfId="30222"/>
    <cellStyle name="千位分隔 2 6 2 2 3" xfId="30223"/>
    <cellStyle name="千位分隔 2 6 2 2 3 2" xfId="30224"/>
    <cellStyle name="千位分隔 2 6 2 3" xfId="30225"/>
    <cellStyle name="千位分隔 2 6 2 4" xfId="30226"/>
    <cellStyle name="千位分隔 2 6 2 4 2" xfId="30227"/>
    <cellStyle name="千位分隔 2 6 3" xfId="30228"/>
    <cellStyle name="千位分隔 2 6 3 2" xfId="30229"/>
    <cellStyle name="千位分隔 2 6 3 3" xfId="30230"/>
    <cellStyle name="千位分隔 2 6 3 3 2" xfId="30231"/>
    <cellStyle name="千位分隔 2 6 4" xfId="30232"/>
    <cellStyle name="千位分隔 2 6 5 2" xfId="30233"/>
    <cellStyle name="千位分隔 4 3 3 2 2 3" xfId="30234"/>
    <cellStyle name="千位分隔 2 7" xfId="30235"/>
    <cellStyle name="千位分隔 4 3 3 2 2 3 2" xfId="30236"/>
    <cellStyle name="千位分隔 2 7 2" xfId="30237"/>
    <cellStyle name="千位分隔 2 7 2 2" xfId="30238"/>
    <cellStyle name="千位分隔 2 7 2 2 3 2" xfId="30239"/>
    <cellStyle name="千位分隔 2 7 2 3" xfId="30240"/>
    <cellStyle name="千位分隔 2 7 2 4" xfId="30241"/>
    <cellStyle name="千位分隔 2 7 3" xfId="30242"/>
    <cellStyle name="千位分隔 2 7 3 2" xfId="30243"/>
    <cellStyle name="千位分隔 2 7 3 3 2" xfId="30244"/>
    <cellStyle name="千位分隔 2 7 4" xfId="30245"/>
    <cellStyle name="千位分隔 2 7 5" xfId="30246"/>
    <cellStyle name="千位分隔 2 7 5 2" xfId="30247"/>
    <cellStyle name="千位分隔 2 8" xfId="30248"/>
    <cellStyle name="千位分隔 2 8 2" xfId="30249"/>
    <cellStyle name="千位分隔 2 8 2 2" xfId="30250"/>
    <cellStyle name="千位分隔 4 2 3 2 5" xfId="30251"/>
    <cellStyle name="千位分隔 2 8 2 2 2" xfId="30252"/>
    <cellStyle name="千位分隔 2 8 2 2 3" xfId="30253"/>
    <cellStyle name="千位分隔 2 8 2 2 3 2" xfId="30254"/>
    <cellStyle name="千位分隔 2 8 3" xfId="30255"/>
    <cellStyle name="千位分隔 2 8 3 2" xfId="30256"/>
    <cellStyle name="千位分隔 2 8 3 3" xfId="30257"/>
    <cellStyle name="千位分隔 2 8 3 3 2" xfId="30258"/>
    <cellStyle name="适中 9" xfId="30259"/>
    <cellStyle name="千位分隔 4 2 4 3 5" xfId="30260"/>
    <cellStyle name="输出 2 3 2 3 4 2" xfId="30261"/>
    <cellStyle name="千位分隔 2 9" xfId="30262"/>
    <cellStyle name="千位分隔 9 5 2" xfId="30263"/>
    <cellStyle name="千位分隔 3 10 2 2" xfId="30264"/>
    <cellStyle name="千位分隔 3 10 2 3" xfId="30265"/>
    <cellStyle name="强调文字颜色 6 2 2 3 3 3" xfId="30266"/>
    <cellStyle name="千位分隔 3 10 4 2" xfId="30267"/>
    <cellStyle name="千位分隔 3 11 2" xfId="30268"/>
    <cellStyle name="千位分隔 3 11 2 2" xfId="30269"/>
    <cellStyle name="千位分隔 3 11 2 3" xfId="30270"/>
    <cellStyle name="千位分隔 3 11 2 3 2" xfId="30271"/>
    <cellStyle name="千位分隔 3 11 3" xfId="30272"/>
    <cellStyle name="输出 2 10 2" xfId="30273"/>
    <cellStyle name="千位分隔 3 11 4 2" xfId="30274"/>
    <cellStyle name="千位分隔 3 12" xfId="30275"/>
    <cellStyle name="千位分隔 3 12 3" xfId="30276"/>
    <cellStyle name="千位分隔 3 12 3 2" xfId="30277"/>
    <cellStyle name="千位分隔 3 13" xfId="30278"/>
    <cellStyle name="千位分隔 3 14" xfId="30279"/>
    <cellStyle name="千位分隔 3 14 2" xfId="30280"/>
    <cellStyle name="千位分隔 3 2" xfId="30281"/>
    <cellStyle name="千位分隔 3 2 2 2 2 4" xfId="30282"/>
    <cellStyle name="强调文字颜色 3 2 5 2 4" xfId="30283"/>
    <cellStyle name="千位分隔 3 2 2 2 3" xfId="30284"/>
    <cellStyle name="强调文字颜色 3 2 5 3" xfId="30285"/>
    <cellStyle name="千位分隔 3 2 2 2 3 3 2" xfId="30286"/>
    <cellStyle name="强调文字颜色 3 2 5 3 3 2" xfId="30287"/>
    <cellStyle name="千位分隔 3 2 2 3 2" xfId="30288"/>
    <cellStyle name="强调文字颜色 3 2 6 2" xfId="30289"/>
    <cellStyle name="千位分隔 4 10 2 3 2" xfId="30290"/>
    <cellStyle name="千位分隔 3 2 2 3 2 2 2" xfId="30291"/>
    <cellStyle name="强调文字颜色 5 4 2 3 2 2" xfId="30292"/>
    <cellStyle name="千位分隔 3 2 2 3 2 2 3" xfId="30293"/>
    <cellStyle name="千位分隔 3 2 2 3 2 2 3 2" xfId="30294"/>
    <cellStyle name="千位分隔 3 2 2 3 3" xfId="30295"/>
    <cellStyle name="强调文字颜色 3 2 6 3" xfId="30296"/>
    <cellStyle name="千位分隔 3 2 2 3 3 2" xfId="30297"/>
    <cellStyle name="千位分隔 3 2 2 4" xfId="30298"/>
    <cellStyle name="强调文字颜色 3 2 7" xfId="30299"/>
    <cellStyle name="千位分隔 4 2 6 2 2 3" xfId="30300"/>
    <cellStyle name="千位分隔 3 2 2 4 2 2 3 2" xfId="30301"/>
    <cellStyle name="千位分隔 3 2 2 4 3" xfId="30302"/>
    <cellStyle name="强调文字颜色 3 2 7 3" xfId="30303"/>
    <cellStyle name="千位分隔 3 2 2 4 3 2" xfId="30304"/>
    <cellStyle name="千位分隔 3 2 2 4 4" xfId="30305"/>
    <cellStyle name="强调文字颜色 3 2 7 4" xfId="30306"/>
    <cellStyle name="千位分隔 3 2 2 4 5 2" xfId="30307"/>
    <cellStyle name="千位分隔 3 2 2 5" xfId="30308"/>
    <cellStyle name="强调文字颜色 3 2 8" xfId="30309"/>
    <cellStyle name="千位分隔 3 2 2 5 2" xfId="30310"/>
    <cellStyle name="强调文字颜色 3 2 8 2" xfId="30311"/>
    <cellStyle name="千位分隔 3 2 2 5 2 2" xfId="30312"/>
    <cellStyle name="千位分隔 3 2 2 5 4 2" xfId="30313"/>
    <cellStyle name="千位分隔 3 2 2 6" xfId="30314"/>
    <cellStyle name="强调文字颜色 3 2 9" xfId="30315"/>
    <cellStyle name="千位分隔 3 2 2 6 2" xfId="30316"/>
    <cellStyle name="千位分隔 3 2 2 6 3" xfId="30317"/>
    <cellStyle name="千位分隔 3 2 2 6 3 2" xfId="30318"/>
    <cellStyle name="千位分隔 3 2 2 7" xfId="30319"/>
    <cellStyle name="千位分隔 3 2 2 8" xfId="30320"/>
    <cellStyle name="千位分隔 3 2 2 8 2" xfId="30321"/>
    <cellStyle name="千位分隔 3 2 3" xfId="30322"/>
    <cellStyle name="千位分隔 3 2 3 2" xfId="30323"/>
    <cellStyle name="强调文字颜色 3 3 5" xfId="30324"/>
    <cellStyle name="千位分隔 3 2 3 2 2 2 3" xfId="30325"/>
    <cellStyle name="千位分隔 3 2 3 2 2 2 3 2" xfId="30326"/>
    <cellStyle name="千位分隔 3 2 3 2 3" xfId="30327"/>
    <cellStyle name="强调文字颜色 3 3 5 3" xfId="30328"/>
    <cellStyle name="千位分隔 3 2 3 3 2" xfId="30329"/>
    <cellStyle name="强调文字颜色 3 3 6 2" xfId="30330"/>
    <cellStyle name="千位分隔 3 2 3 3 2 2 2" xfId="30331"/>
    <cellStyle name="强调文字颜色 5 5 2 3 2 2" xfId="30332"/>
    <cellStyle name="千位分隔 3 2 3 3 2 2 3" xfId="30333"/>
    <cellStyle name="千位分隔 3 2 3 3 2 2 3 2" xfId="30334"/>
    <cellStyle name="千位分隔 3 2 3 3 3" xfId="30335"/>
    <cellStyle name="强调文字颜色 3 3 6 3" xfId="30336"/>
    <cellStyle name="千位分隔 3 2 3 3 3 2" xfId="30337"/>
    <cellStyle name="强调文字颜色 3 3 6 3 2" xfId="30338"/>
    <cellStyle name="千位分隔 3 2 3 3 4" xfId="30339"/>
    <cellStyle name="千位分隔 3 2 3 3 5 2" xfId="30340"/>
    <cellStyle name="千位分隔 3 2 3 7" xfId="30341"/>
    <cellStyle name="千位分隔 3 2 4" xfId="30342"/>
    <cellStyle name="千位分隔 3 2 4 2" xfId="30343"/>
    <cellStyle name="强调文字颜色 3 4 5" xfId="30344"/>
    <cellStyle name="千位分隔 3 2 4 2 2 2 3" xfId="30345"/>
    <cellStyle name="千位分隔 3 2 4 2 2 2 3 2" xfId="30346"/>
    <cellStyle name="千位分隔 3 2 4 3" xfId="30347"/>
    <cellStyle name="强调文字颜色 3 4 6" xfId="30348"/>
    <cellStyle name="千位分隔 4 2 6 2 4 2" xfId="30349"/>
    <cellStyle name="输出 2 4 2 5 2" xfId="30350"/>
    <cellStyle name="千位分隔 3 2 4 3 2 2 2" xfId="30351"/>
    <cellStyle name="千位分隔 3 2 4 3 2 2 3" xfId="30352"/>
    <cellStyle name="千位分隔 3 2 4 3 2 2 3 2" xfId="30353"/>
    <cellStyle name="千位分隔 3 2 4 3 2 4" xfId="30354"/>
    <cellStyle name="千位分隔 3 2 4 3 2 4 2" xfId="30355"/>
    <cellStyle name="千位分隔 3 2 4 3 3" xfId="30356"/>
    <cellStyle name="千位分隔 3 2 4 3 3 2" xfId="30357"/>
    <cellStyle name="千位分隔 3 2 4 3 3 3" xfId="30358"/>
    <cellStyle name="千位分隔 3 2 4 3 5" xfId="30359"/>
    <cellStyle name="千位分隔 3 2 4 4 2 2 2" xfId="30360"/>
    <cellStyle name="千位分隔 3 2 4 4 2 2 3" xfId="30361"/>
    <cellStyle name="千位分隔 3 2 4 4 2 2 3 2" xfId="30362"/>
    <cellStyle name="强调文字颜色 4 2 5 2 2 3 2" xfId="30363"/>
    <cellStyle name="千位分隔 3 2 4 4 3 3" xfId="30364"/>
    <cellStyle name="千位分隔 3 2 4 5 2 2" xfId="30365"/>
    <cellStyle name="千位分隔 3 2 4 5 2 3" xfId="30366"/>
    <cellStyle name="千位分隔 3 2 4 5 2 3 2" xfId="30367"/>
    <cellStyle name="强调文字颜色 5 3 3 3 4" xfId="30368"/>
    <cellStyle name="千位分隔 3 2 4 5 3" xfId="30369"/>
    <cellStyle name="强调文字颜色 3 9 2 3 2" xfId="30370"/>
    <cellStyle name="千位分隔 3 2 4 5 4" xfId="30371"/>
    <cellStyle name="强调文字颜色 5 3 3 4 3" xfId="30372"/>
    <cellStyle name="千位分隔 3 2 4 6 2" xfId="30373"/>
    <cellStyle name="千位分隔 3 2 4 6 3 2" xfId="30374"/>
    <cellStyle name="千位分隔 3 2 4 7" xfId="30375"/>
    <cellStyle name="千位分隔 3 2 5" xfId="30376"/>
    <cellStyle name="千位分隔 3 2 5 2" xfId="30377"/>
    <cellStyle name="强调文字颜色 3 5 5" xfId="30378"/>
    <cellStyle name="千位分隔 3 2 5 3 3 2" xfId="30379"/>
    <cellStyle name="强调文字颜色 5 3 4 3 3" xfId="30380"/>
    <cellStyle name="千位分隔 3 2 5 5 2" xfId="30381"/>
    <cellStyle name="千位分隔 3 2 6" xfId="30382"/>
    <cellStyle name="千位分隔 3 2 6 2" xfId="30383"/>
    <cellStyle name="强调文字颜色 3 6 5" xfId="30384"/>
    <cellStyle name="千位分隔 3 2 6 3" xfId="30385"/>
    <cellStyle name="强调文字颜色 3 6 6" xfId="30386"/>
    <cellStyle name="千位分隔 3 2 6 3 3" xfId="30387"/>
    <cellStyle name="千位分隔 3 2 6 3 3 2" xfId="30388"/>
    <cellStyle name="千位分隔 3 2 6 5" xfId="30389"/>
    <cellStyle name="千位分隔 3 2 6 5 2" xfId="30390"/>
    <cellStyle name="千位分隔 3 2 7 2 2 2" xfId="30391"/>
    <cellStyle name="千位分隔 3 2 7 2 4" xfId="30392"/>
    <cellStyle name="千位分隔 3 2 7 3 3" xfId="30393"/>
    <cellStyle name="千位分隔 3 2 7 3 3 2" xfId="30394"/>
    <cellStyle name="千位分隔 3 2 7 5" xfId="30395"/>
    <cellStyle name="千位分隔 3 2 7 5 2" xfId="30396"/>
    <cellStyle name="强调文字颜色 5 5 2 2 3 3" xfId="30397"/>
    <cellStyle name="千位分隔 3 2 8 4 2" xfId="30398"/>
    <cellStyle name="千位分隔 3 3" xfId="30399"/>
    <cellStyle name="千位分隔 3 3 2" xfId="30400"/>
    <cellStyle name="千位分隔 3 3 2 2" xfId="30401"/>
    <cellStyle name="强调文字颜色 4 2 5" xfId="30402"/>
    <cellStyle name="千位分隔 3 3 2 2 2 3 2" xfId="30403"/>
    <cellStyle name="千位分隔 3 3 2 2 3" xfId="30404"/>
    <cellStyle name="强调文字颜色 4 2 5 3" xfId="30405"/>
    <cellStyle name="千位分隔 3 3 2 3" xfId="30406"/>
    <cellStyle name="强调文字颜色 4 2 6" xfId="30407"/>
    <cellStyle name="千位分隔 3 3 2 4" xfId="30408"/>
    <cellStyle name="强调文字颜色 4 2 7" xfId="30409"/>
    <cellStyle name="千位分隔 3 3 2 5" xfId="30410"/>
    <cellStyle name="强调文字颜色 4 2 8" xfId="30411"/>
    <cellStyle name="千位分隔 3 3 2 5 2" xfId="30412"/>
    <cellStyle name="强调文字颜色 4 2 8 2" xfId="30413"/>
    <cellStyle name="千位分隔 3 3 3" xfId="30414"/>
    <cellStyle name="千位分隔 3 3 3 2" xfId="30415"/>
    <cellStyle name="强调文字颜色 4 3 5" xfId="30416"/>
    <cellStyle name="千位分隔 3 3 3 2 2 3" xfId="30417"/>
    <cellStyle name="强调文字颜色 4 3 5 2 3" xfId="30418"/>
    <cellStyle name="千位分隔 3 3 3 2 2 3 2" xfId="30419"/>
    <cellStyle name="强调文字颜色 4 3 5 2 3 2" xfId="30420"/>
    <cellStyle name="千位分隔 3 3 3 2 3" xfId="30421"/>
    <cellStyle name="强调文字颜色 4 3 5 3" xfId="30422"/>
    <cellStyle name="千位分隔 3 3 3 2 4" xfId="30423"/>
    <cellStyle name="强调文字颜色 4 3 5 4" xfId="30424"/>
    <cellStyle name="千位分隔 3 3 3 2 4 2" xfId="30425"/>
    <cellStyle name="强调文字颜色 4 3 5 4 2" xfId="30426"/>
    <cellStyle name="千位分隔 3 3 3 3" xfId="30427"/>
    <cellStyle name="强调文字颜色 4 3 6" xfId="30428"/>
    <cellStyle name="千位分隔 4 2 6 3 3 2" xfId="30429"/>
    <cellStyle name="千位分隔 3 3 3 3 2" xfId="30430"/>
    <cellStyle name="强调文字颜色 4 3 6 2" xfId="30431"/>
    <cellStyle name="千位分隔 3 3 3 3 3" xfId="30432"/>
    <cellStyle name="强调文字颜色 4 3 6 3" xfId="30433"/>
    <cellStyle name="千位分隔 3 3 3 3 3 2" xfId="30434"/>
    <cellStyle name="强调文字颜色 4 3 6 3 2" xfId="30435"/>
    <cellStyle name="千位分隔 3 3 4" xfId="30436"/>
    <cellStyle name="千位分隔 3 3 4 2" xfId="30437"/>
    <cellStyle name="强调文字颜色 4 4 5" xfId="30438"/>
    <cellStyle name="千位分隔 3 3 4 2 2 3 2" xfId="30439"/>
    <cellStyle name="千位分隔 3 3 4 2 4" xfId="30440"/>
    <cellStyle name="千位分隔 3 3 4 2 4 2" xfId="30441"/>
    <cellStyle name="千位分隔 3 3 4 3" xfId="30442"/>
    <cellStyle name="强调文字颜色 4 4 6" xfId="30443"/>
    <cellStyle name="千位分隔 3 3 4 3 2" xfId="30444"/>
    <cellStyle name="千位分隔 3 3 4 3 3" xfId="30445"/>
    <cellStyle name="千位分隔 3 3 4 3 3 2" xfId="30446"/>
    <cellStyle name="千位分隔 3 3 5" xfId="30447"/>
    <cellStyle name="千位分隔 3 3 5 2" xfId="30448"/>
    <cellStyle name="强调文字颜色 4 5 5" xfId="30449"/>
    <cellStyle name="千位分隔 3 3 5 2 3 2" xfId="30450"/>
    <cellStyle name="强调文字颜色 4 5 5 3 2" xfId="30451"/>
    <cellStyle name="千位分隔 3 3 6 2" xfId="30452"/>
    <cellStyle name="强调文字颜色 4 6 5" xfId="30453"/>
    <cellStyle name="千位分隔 3 3 6 3" xfId="30454"/>
    <cellStyle name="强调文字颜色 4 6 6" xfId="30455"/>
    <cellStyle name="千位分隔 3 3 6 3 2" xfId="30456"/>
    <cellStyle name="强调文字颜色 4 6 6 2" xfId="30457"/>
    <cellStyle name="输出 6" xfId="30458"/>
    <cellStyle name="千位分隔 3 4 2" xfId="30459"/>
    <cellStyle name="千位分隔 3 4 2 2 2 3 2" xfId="30460"/>
    <cellStyle name="输出 6 2 4" xfId="30461"/>
    <cellStyle name="千位分隔 3 4 2 2 4" xfId="30462"/>
    <cellStyle name="强调文字颜色 5 2 5 4" xfId="30463"/>
    <cellStyle name="输出 6 3" xfId="30464"/>
    <cellStyle name="千位分隔 3 5 3 2 2 3 2" xfId="30465"/>
    <cellStyle name="强调文字颜色 6 3 5 2 3 2" xfId="30466"/>
    <cellStyle name="千位分隔 3 4 2 3" xfId="30467"/>
    <cellStyle name="强调文字颜色 5 2 6" xfId="30468"/>
    <cellStyle name="输出 6 3 2" xfId="30469"/>
    <cellStyle name="千位分隔 3 4 2 3 2" xfId="30470"/>
    <cellStyle name="强调文字颜色 5 2 6 2" xfId="30471"/>
    <cellStyle name="千位分隔 3 4 2 3 3 2" xfId="30472"/>
    <cellStyle name="输出 6 4" xfId="30473"/>
    <cellStyle name="千位分隔 3 4 2 4" xfId="30474"/>
    <cellStyle name="强调文字颜色 5 2 7" xfId="30475"/>
    <cellStyle name="输出 6 5" xfId="30476"/>
    <cellStyle name="千位分隔 3 4 2 5" xfId="30477"/>
    <cellStyle name="强调文字颜色 5 2 8" xfId="30478"/>
    <cellStyle name="千位分隔 3 4 2 5 2" xfId="30479"/>
    <cellStyle name="强调文字颜色 5 2 8 2" xfId="30480"/>
    <cellStyle name="输出 7" xfId="30481"/>
    <cellStyle name="千位分隔 3 4 3" xfId="30482"/>
    <cellStyle name="输出 7 2" xfId="30483"/>
    <cellStyle name="千位分隔 3 4 3 2" xfId="30484"/>
    <cellStyle name="强调文字颜色 5 3 5" xfId="30485"/>
    <cellStyle name="输出 7 2 2" xfId="30486"/>
    <cellStyle name="千位分隔 3 4 3 2 2" xfId="30487"/>
    <cellStyle name="强调文字颜色 5 3 5 2" xfId="30488"/>
    <cellStyle name="输出 7 2 2 3" xfId="30489"/>
    <cellStyle name="千位分隔 3 4 3 2 2 3" xfId="30490"/>
    <cellStyle name="强调文字颜色 5 3 5 2 3" xfId="30491"/>
    <cellStyle name="输出 7 2 2 3 2" xfId="30492"/>
    <cellStyle name="千位分隔 3 4 3 2 2 3 2" xfId="30493"/>
    <cellStyle name="强调文字颜色 5 3 5 2 3 2" xfId="30494"/>
    <cellStyle name="输出 7 2 3" xfId="30495"/>
    <cellStyle name="千位分隔 3 4 3 2 3" xfId="30496"/>
    <cellStyle name="强调文字颜色 5 3 5 3" xfId="30497"/>
    <cellStyle name="输出 7 2 4" xfId="30498"/>
    <cellStyle name="千位分隔 3 4 3 2 4" xfId="30499"/>
    <cellStyle name="强调文字颜色 5 3 5 4" xfId="30500"/>
    <cellStyle name="输出 7 2 4 2" xfId="30501"/>
    <cellStyle name="千位分隔 3 4 3 2 4 2" xfId="30502"/>
    <cellStyle name="强调文字颜色 5 3 5 4 2" xfId="30503"/>
    <cellStyle name="输出 7 3 2" xfId="30504"/>
    <cellStyle name="千位分隔 3 4 3 3 2" xfId="30505"/>
    <cellStyle name="强调文字颜色 5 3 6 2" xfId="30506"/>
    <cellStyle name="输出 7 3 3" xfId="30507"/>
    <cellStyle name="千位分隔 3 4 3 3 3" xfId="30508"/>
    <cellStyle name="强调文字颜色 5 3 6 3" xfId="30509"/>
    <cellStyle name="输出 7 3 3 2" xfId="30510"/>
    <cellStyle name="千位分隔 3 4 3 3 3 2" xfId="30511"/>
    <cellStyle name="强调文字颜色 5 3 6 3 2" xfId="30512"/>
    <cellStyle name="输出 7 5 2" xfId="30513"/>
    <cellStyle name="强调文字颜色 5 5 2 3 3" xfId="30514"/>
    <cellStyle name="千位分隔 3 4 3 5 2" xfId="30515"/>
    <cellStyle name="强调文字颜色 5 3 8 2" xfId="30516"/>
    <cellStyle name="输出 8" xfId="30517"/>
    <cellStyle name="千位分隔 3 4 4" xfId="30518"/>
    <cellStyle name="输出 8 2" xfId="30519"/>
    <cellStyle name="千位分隔 3 4 4 2" xfId="30520"/>
    <cellStyle name="强调文字颜色 5 4 5" xfId="30521"/>
    <cellStyle name="输出 8 2 2" xfId="30522"/>
    <cellStyle name="千位分隔 3 4 4 2 2" xfId="30523"/>
    <cellStyle name="强调文字颜色 5 4 5 2" xfId="30524"/>
    <cellStyle name="输出 8 2 3" xfId="30525"/>
    <cellStyle name="千位分隔 3 4 4 2 3" xfId="30526"/>
    <cellStyle name="强调文字颜色 5 4 5 3" xfId="30527"/>
    <cellStyle name="千位分隔 3 4 4 2 4" xfId="30528"/>
    <cellStyle name="千位分隔 3 4 4 2 4 2" xfId="30529"/>
    <cellStyle name="输出 8 3" xfId="30530"/>
    <cellStyle name="千位分隔 3 4 4 3" xfId="30531"/>
    <cellStyle name="强调文字颜色 5 4 6" xfId="30532"/>
    <cellStyle name="千位分隔 3 4 4 3 2" xfId="30533"/>
    <cellStyle name="千位分隔 3 4 4 3 3" xfId="30534"/>
    <cellStyle name="千位分隔 3 4 4 3 3 2" xfId="30535"/>
    <cellStyle name="千位分隔 3 4 4 5" xfId="30536"/>
    <cellStyle name="强调文字颜色 5 5 3 3 3" xfId="30537"/>
    <cellStyle name="千位分隔 3 4 4 5 2" xfId="30538"/>
    <cellStyle name="输出 9" xfId="30539"/>
    <cellStyle name="千位分隔 3 4 5" xfId="30540"/>
    <cellStyle name="输出 9 2" xfId="30541"/>
    <cellStyle name="千位分隔 3 4 5 2" xfId="30542"/>
    <cellStyle name="强调文字颜色 5 5 5" xfId="30543"/>
    <cellStyle name="输出 9 2 3 2" xfId="30544"/>
    <cellStyle name="千位分隔 3 4 5 2 3 2" xfId="30545"/>
    <cellStyle name="强调文字颜色 5 5 5 3 2" xfId="30546"/>
    <cellStyle name="输出 9 3" xfId="30547"/>
    <cellStyle name="千位分隔 3 4 5 3" xfId="30548"/>
    <cellStyle name="强调文字颜色 5 5 6" xfId="30549"/>
    <cellStyle name="输出 9 4" xfId="30550"/>
    <cellStyle name="适中 4 3 3 3 2" xfId="30551"/>
    <cellStyle name="千位分隔 3 4 5 4" xfId="30552"/>
    <cellStyle name="强调文字颜色 5 5 7" xfId="30553"/>
    <cellStyle name="千位分隔 3 4 6" xfId="30554"/>
    <cellStyle name="千位分隔 3 4 6 2" xfId="30555"/>
    <cellStyle name="强调文字颜色 5 6 5" xfId="30556"/>
    <cellStyle name="千位分隔 3 4 6 3" xfId="30557"/>
    <cellStyle name="强调文字颜色 5 6 6" xfId="30558"/>
    <cellStyle name="千位分隔 3 4 7" xfId="30559"/>
    <cellStyle name="千位分隔 3 5" xfId="30560"/>
    <cellStyle name="千位分隔 3 5 2" xfId="30561"/>
    <cellStyle name="适中 2 2 4 3" xfId="30562"/>
    <cellStyle name="千位分隔 3 5 2 2" xfId="30563"/>
    <cellStyle name="强调文字颜色 6 2 5" xfId="30564"/>
    <cellStyle name="千位分隔 3 5 2 2 2 3 2" xfId="30565"/>
    <cellStyle name="千位分隔 3 5 2 2 3" xfId="30566"/>
    <cellStyle name="强调文字颜色 6 2 5 3" xfId="30567"/>
    <cellStyle name="适中 2 2 4 4" xfId="30568"/>
    <cellStyle name="千位分隔 3 5 2 3" xfId="30569"/>
    <cellStyle name="强调文字颜色 6 2 6" xfId="30570"/>
    <cellStyle name="千位分隔 3 5 2 3 3" xfId="30571"/>
    <cellStyle name="强调文字颜色 6 2 6 3" xfId="30572"/>
    <cellStyle name="千位分隔 3 5 2 3 3 2" xfId="30573"/>
    <cellStyle name="千位分隔 3 5 2 4" xfId="30574"/>
    <cellStyle name="强调文字颜色 6 2 7" xfId="30575"/>
    <cellStyle name="千位分隔 3 5 2 5" xfId="30576"/>
    <cellStyle name="强调文字颜色 6 2 8" xfId="30577"/>
    <cellStyle name="千位分隔 3 5 2 5 2" xfId="30578"/>
    <cellStyle name="强调文字颜色 6 2 8 2" xfId="30579"/>
    <cellStyle name="千位分隔 3 5 3" xfId="30580"/>
    <cellStyle name="适中 2 2 5 3" xfId="30581"/>
    <cellStyle name="千位分隔 3 5 3 2" xfId="30582"/>
    <cellStyle name="强调文字颜色 6 3 5" xfId="30583"/>
    <cellStyle name="千位分隔 3 5 3 2 3" xfId="30584"/>
    <cellStyle name="强调文字颜色 6 3 5 3" xfId="30585"/>
    <cellStyle name="千位分隔 3 5 3 2 4" xfId="30586"/>
    <cellStyle name="强调文字颜色 6 3 5 4" xfId="30587"/>
    <cellStyle name="千位分隔 3 5 3 2 4 2" xfId="30588"/>
    <cellStyle name="强调文字颜色 6 3 5 4 2" xfId="30589"/>
    <cellStyle name="千位分隔 3 5 3 3" xfId="30590"/>
    <cellStyle name="强调文字颜色 6 3 6" xfId="30591"/>
    <cellStyle name="千位分隔 3 5 3 3 3" xfId="30592"/>
    <cellStyle name="强调文字颜色 6 3 6 3" xfId="30593"/>
    <cellStyle name="千位分隔 3 5 3 3 3 2" xfId="30594"/>
    <cellStyle name="强调文字颜色 6 3 6 3 2" xfId="30595"/>
    <cellStyle name="千位分隔 3 5 3 5 2" xfId="30596"/>
    <cellStyle name="强调文字颜色 6 3 8 2" xfId="30597"/>
    <cellStyle name="强调文字颜色 5 6 2 3 3" xfId="30598"/>
    <cellStyle name="千位分隔 3 5 4" xfId="30599"/>
    <cellStyle name="千位分隔 3 5 4 2" xfId="30600"/>
    <cellStyle name="强调文字颜色 6 4 5" xfId="30601"/>
    <cellStyle name="千位分隔 3 5 4 2 2" xfId="30602"/>
    <cellStyle name="强调文字颜色 6 4 5 2" xfId="30603"/>
    <cellStyle name="千位分隔 3 5 4 2 3" xfId="30604"/>
    <cellStyle name="强调文字颜色 6 4 5 3" xfId="30605"/>
    <cellStyle name="千位分隔 3 5 4 2 3 2" xfId="30606"/>
    <cellStyle name="强调文字颜色 6 4 5 3 2" xfId="30607"/>
    <cellStyle name="千位分隔 3 5 4 3" xfId="30608"/>
    <cellStyle name="强调文字颜色 6 4 6" xfId="30609"/>
    <cellStyle name="千位分隔 3 5 4 4 2" xfId="30610"/>
    <cellStyle name="强调文字颜色 6 4 7 2" xfId="30611"/>
    <cellStyle name="强调文字颜色 5 6 3 2 3" xfId="30612"/>
    <cellStyle name="千位分隔 3 5 5" xfId="30613"/>
    <cellStyle name="千位分隔 3 5 5 2" xfId="30614"/>
    <cellStyle name="强调文字颜色 6 5 5" xfId="30615"/>
    <cellStyle name="千位分隔 3 5 5 3" xfId="30616"/>
    <cellStyle name="强调文字颜色 6 5 6" xfId="30617"/>
    <cellStyle name="千位分隔 3 5 5 3 2" xfId="30618"/>
    <cellStyle name="千位分隔 3 5 6" xfId="30619"/>
    <cellStyle name="千位分隔 3 5 7" xfId="30620"/>
    <cellStyle name="千位分隔 3 5 7 2" xfId="30621"/>
    <cellStyle name="强调文字颜色 6 7 5" xfId="30622"/>
    <cellStyle name="千位分隔 3 6" xfId="30623"/>
    <cellStyle name="千位分隔 3 6 2" xfId="30624"/>
    <cellStyle name="适中 2 3 4 3" xfId="30625"/>
    <cellStyle name="千位分隔 3 6 2 2" xfId="30626"/>
    <cellStyle name="千位分隔 3 6 2 2 2 3 2" xfId="30627"/>
    <cellStyle name="千位分隔 3 6 2 3" xfId="30628"/>
    <cellStyle name="千位分隔 3 6 2 3 3" xfId="30629"/>
    <cellStyle name="千位分隔 3 6 2 3 3 2" xfId="30630"/>
    <cellStyle name="千位分隔 3 6 2 4" xfId="30631"/>
    <cellStyle name="千位分隔 3 6 2 5" xfId="30632"/>
    <cellStyle name="千位分隔 3 6 2 5 2" xfId="30633"/>
    <cellStyle name="千位分隔 3 6 3" xfId="30634"/>
    <cellStyle name="千位分隔 3 6 3 2 2 3 2" xfId="30635"/>
    <cellStyle name="千位分隔 3 6 3 3" xfId="30636"/>
    <cellStyle name="千位分隔 3 6 3 3 2" xfId="30637"/>
    <cellStyle name="千位分隔 3 6 3 4" xfId="30638"/>
    <cellStyle name="千位分隔 3 6 3 5" xfId="30639"/>
    <cellStyle name="千位分隔 3 6 3 5 2" xfId="30640"/>
    <cellStyle name="千位分隔 3 6 4" xfId="30641"/>
    <cellStyle name="千位分隔 3 6 4 2 2 3" xfId="30642"/>
    <cellStyle name="千位分隔 3 6 4 2 2 3 2" xfId="30643"/>
    <cellStyle name="千位分隔 3 6 4 3" xfId="30644"/>
    <cellStyle name="千位分隔 3 6 4 3 2" xfId="30645"/>
    <cellStyle name="千位分隔 3 6 4 4" xfId="30646"/>
    <cellStyle name="千位分隔 3 6 5" xfId="30647"/>
    <cellStyle name="千位分隔 3 6 5 2" xfId="30648"/>
    <cellStyle name="千位分隔 3 6 5 2 2" xfId="30649"/>
    <cellStyle name="千位分隔 3 6 5 3" xfId="30650"/>
    <cellStyle name="千位分隔 3 6 5 4" xfId="30651"/>
    <cellStyle name="千位分隔 3 6 5 4 2" xfId="30652"/>
    <cellStyle name="千位分隔 3 6 6" xfId="30653"/>
    <cellStyle name="千位分隔 3 6 6 2" xfId="30654"/>
    <cellStyle name="千位分隔 3 6 6 3" xfId="30655"/>
    <cellStyle name="千位分隔 3 6 6 3 2" xfId="30656"/>
    <cellStyle name="千位分隔 3 6 7" xfId="30657"/>
    <cellStyle name="千位分隔 3 7" xfId="30658"/>
    <cellStyle name="千位分隔 3 7 2" xfId="30659"/>
    <cellStyle name="千位分隔 3 7 2 2 3" xfId="30660"/>
    <cellStyle name="千位分隔 3 7 2 4" xfId="30661"/>
    <cellStyle name="千位分隔 3 7 3" xfId="30662"/>
    <cellStyle name="千位分隔 3 7 5" xfId="30663"/>
    <cellStyle name="千位分隔 3 7 5 2" xfId="30664"/>
    <cellStyle name="千位分隔 3 8" xfId="30665"/>
    <cellStyle name="千位分隔 3 8 2" xfId="30666"/>
    <cellStyle name="千位分隔 3 8 2 3" xfId="30667"/>
    <cellStyle name="强调文字颜色 3 2 3 3 5 2" xfId="30668"/>
    <cellStyle name="千位分隔 3 8 2 4" xfId="30669"/>
    <cellStyle name="千位分隔 3 8 2 4 2" xfId="30670"/>
    <cellStyle name="千位分隔 3 8 3" xfId="30671"/>
    <cellStyle name="千位分隔 3 8 3 2" xfId="30672"/>
    <cellStyle name="千位分隔 3 8 4" xfId="30673"/>
    <cellStyle name="千位分隔 3 9" xfId="30674"/>
    <cellStyle name="千位分隔 3 9 3 2" xfId="30675"/>
    <cellStyle name="千位分隔 3 9 3 3" xfId="30676"/>
    <cellStyle name="强调文字颜色 5 4 3 2 2 3 2" xfId="30677"/>
    <cellStyle name="千位分隔 4" xfId="30678"/>
    <cellStyle name="千位分隔 4 10 4 2" xfId="30679"/>
    <cellStyle name="千位分隔 4 11" xfId="30680"/>
    <cellStyle name="千位分隔 4 11 3 2" xfId="30681"/>
    <cellStyle name="千位分隔 4 2" xfId="30682"/>
    <cellStyle name="千位分隔 4 2 11" xfId="30683"/>
    <cellStyle name="千位分隔 4 2 2" xfId="30684"/>
    <cellStyle name="千位分隔 4 2 2 2 2 2 2" xfId="30685"/>
    <cellStyle name="千位分隔 4 2 2 2 2 4" xfId="30686"/>
    <cellStyle name="千位分隔 4 2 2 2 3 2" xfId="30687"/>
    <cellStyle name="千位分隔 4 2 2 2 3 3" xfId="30688"/>
    <cellStyle name="千位分隔 4 2 2 3 2 2 3" xfId="30689"/>
    <cellStyle name="千位分隔 4 2 2 3 2 2 3 2" xfId="30690"/>
    <cellStyle name="千位分隔 4 2 2 3 2 4 2" xfId="30691"/>
    <cellStyle name="强调文字颜色 1 4 2 2 3" xfId="30692"/>
    <cellStyle name="千位分隔 4 2 2 3 3 3 2" xfId="30693"/>
    <cellStyle name="千位分隔 4 2 2 4 2 2 3" xfId="30694"/>
    <cellStyle name="千位分隔 4 2 2 4 2 2 3 2" xfId="30695"/>
    <cellStyle name="千位分隔 4 2 2 4 2 4" xfId="30696"/>
    <cellStyle name="千位分隔 4 2 2 4 2 4 2" xfId="30697"/>
    <cellStyle name="强调文字颜色 1 5 2 2 3" xfId="30698"/>
    <cellStyle name="千位分隔 4 2 2 4 3 3 2" xfId="30699"/>
    <cellStyle name="千位分隔 4 2 2 6 3 2" xfId="30700"/>
    <cellStyle name="千位分隔 4 2 3" xfId="30701"/>
    <cellStyle name="强调文字颜色 2 3 2 2 3" xfId="30702"/>
    <cellStyle name="千位分隔 4 2 3 2 3 3 2" xfId="30703"/>
    <cellStyle name="千位分隔 4 2 3 2 5 2" xfId="30704"/>
    <cellStyle name="强调文字颜色 6 3 2 3 4" xfId="30705"/>
    <cellStyle name="千位分隔 4 2 3 5 3" xfId="30706"/>
    <cellStyle name="千位分隔 4 2 3 5 3 2" xfId="30707"/>
    <cellStyle name="千位分隔 4 2 4" xfId="30708"/>
    <cellStyle name="千位分隔 4 2 4 2 2 2" xfId="30709"/>
    <cellStyle name="千位分隔 4 2 4 2 2 2 2" xfId="30710"/>
    <cellStyle name="千位分隔 4 2 4 2 2 2 3" xfId="30711"/>
    <cellStyle name="千位分隔 4 2 4 2 2 2 3 2" xfId="30712"/>
    <cellStyle name="千位分隔 4 2 4 2 2 3" xfId="30713"/>
    <cellStyle name="千位分隔 4 2 4 2 2 4" xfId="30714"/>
    <cellStyle name="千位分隔 4 2 4 2 2 4 2" xfId="30715"/>
    <cellStyle name="千位分隔 4 2 4 2 3 3" xfId="30716"/>
    <cellStyle name="强调文字颜色 3 3 2 2 3" xfId="30717"/>
    <cellStyle name="千位分隔 4 2 4 2 3 3 2" xfId="30718"/>
    <cellStyle name="千位分隔 4 2 4 2 4" xfId="30719"/>
    <cellStyle name="千位分隔 4 2 4 2 5" xfId="30720"/>
    <cellStyle name="千位分隔 4 2 4 2 5 2" xfId="30721"/>
    <cellStyle name="千位分隔 4 2 7 2 4 2" xfId="30722"/>
    <cellStyle name="千位分隔 4 2 4 3" xfId="30723"/>
    <cellStyle name="适中 6 2 2" xfId="30724"/>
    <cellStyle name="千位分隔 4 2 4 3 2 2 2" xfId="30725"/>
    <cellStyle name="适中 6 2 3" xfId="30726"/>
    <cellStyle name="千位分隔 4 2 4 3 2 2 3" xfId="30727"/>
    <cellStyle name="适中 6 2 3 2" xfId="30728"/>
    <cellStyle name="千位分隔 4 2 4 3 2 2 3 2" xfId="30729"/>
    <cellStyle name="适中 6 3" xfId="30730"/>
    <cellStyle name="千位分隔 4 2 4 3 2 3" xfId="30731"/>
    <cellStyle name="适中 6 4" xfId="30732"/>
    <cellStyle name="千位分隔 4 2 4 3 2 4" xfId="30733"/>
    <cellStyle name="适中 6 4 2" xfId="30734"/>
    <cellStyle name="千位分隔 4 2 4 3 2 4 2" xfId="30735"/>
    <cellStyle name="适中 7" xfId="30736"/>
    <cellStyle name="千位分隔 4 2 4 3 3" xfId="30737"/>
    <cellStyle name="适中 7 2" xfId="30738"/>
    <cellStyle name="千位分隔 4 2 4 3 3 2" xfId="30739"/>
    <cellStyle name="适中 7 3" xfId="30740"/>
    <cellStyle name="千位分隔 4 2 4 3 3 3" xfId="30741"/>
    <cellStyle name="适中 7 3 2" xfId="30742"/>
    <cellStyle name="强调文字颜色 3 4 2 2 3" xfId="30743"/>
    <cellStyle name="千位分隔 4 2 4 3 3 3 2" xfId="30744"/>
    <cellStyle name="适中 8" xfId="30745"/>
    <cellStyle name="千位分隔 4 2 4 3 4" xfId="30746"/>
    <cellStyle name="适中 9 2" xfId="30747"/>
    <cellStyle name="千位分隔 4 2 4 3 5 2" xfId="30748"/>
    <cellStyle name="千位分隔 4 2 4 4 2 2 2" xfId="30749"/>
    <cellStyle name="千位分隔 4 2 4 4 2 2 3" xfId="30750"/>
    <cellStyle name="千位分隔 4 2 4 4 2 2 3 2" xfId="30751"/>
    <cellStyle name="千位分隔 4 2 4 4 3 2" xfId="30752"/>
    <cellStyle name="千位分隔 4 2 4 4 3 3" xfId="30753"/>
    <cellStyle name="强调文字颜色 3 5 2 2 3" xfId="30754"/>
    <cellStyle name="千位分隔 4 2 4 4 3 3 2" xfId="30755"/>
    <cellStyle name="千位分隔 4 2 4 4 5" xfId="30756"/>
    <cellStyle name="千位分隔 4 2 4 4 5 2" xfId="30757"/>
    <cellStyle name="千位分隔 4 2 4 5 2 2" xfId="30758"/>
    <cellStyle name="千位分隔 4 2 4 5 2 3" xfId="30759"/>
    <cellStyle name="千位分隔 4 2 4 5 2 3 2" xfId="30760"/>
    <cellStyle name="强调文字颜色 6 3 3 3 4" xfId="30761"/>
    <cellStyle name="千位分隔 4 2 4 5 3" xfId="30762"/>
    <cellStyle name="强调文字颜色 4 9 2 3 2" xfId="30763"/>
    <cellStyle name="千位分隔 4 2 4 5 4" xfId="30764"/>
    <cellStyle name="强调文字颜色 6 3 3 4 3" xfId="30765"/>
    <cellStyle name="千位分隔 4 2 4 6 2" xfId="30766"/>
    <cellStyle name="千位分隔 4 2 4 6 3 2" xfId="30767"/>
    <cellStyle name="千位分隔 4 2 4 8" xfId="30768"/>
    <cellStyle name="千位分隔 4 2 5" xfId="30769"/>
    <cellStyle name="千位分隔 4 2 5 3" xfId="30770"/>
    <cellStyle name="千位分隔 4 2 6" xfId="30771"/>
    <cellStyle name="千位分隔 4 2 6 2 4" xfId="30772"/>
    <cellStyle name="千位分隔 4 2 6 3 3" xfId="30773"/>
    <cellStyle name="千位分隔 4 2 6 5 2" xfId="30774"/>
    <cellStyle name="千位分隔 4 2 7 2 4" xfId="30775"/>
    <cellStyle name="千位分隔 4 2 7 3" xfId="30776"/>
    <cellStyle name="千位分隔 4 2 7 3 2" xfId="30777"/>
    <cellStyle name="千位分隔 4 2 7 3 3" xfId="30778"/>
    <cellStyle name="千位分隔 4 2 9 3 2" xfId="30779"/>
    <cellStyle name="千位分隔 4 3" xfId="30780"/>
    <cellStyle name="千位分隔 4 3 2 2 2 3" xfId="30781"/>
    <cellStyle name="千位分隔 4 3 2 2 2 3 2" xfId="30782"/>
    <cellStyle name="千位分隔 4 3 2 2 3" xfId="30783"/>
    <cellStyle name="千位分隔 4 3 2 2 4 2" xfId="30784"/>
    <cellStyle name="千位分隔 4 3 2 3 2" xfId="30785"/>
    <cellStyle name="千位分隔 4 3 2 3 3" xfId="30786"/>
    <cellStyle name="千位分隔 4 3 2 3 3 2" xfId="30787"/>
    <cellStyle name="千位分隔 4 3 2 4" xfId="30788"/>
    <cellStyle name="千位分隔 4 3 2 5" xfId="30789"/>
    <cellStyle name="千位分隔 4 3 2 5 2" xfId="30790"/>
    <cellStyle name="千位分隔 4 3 3 3 3" xfId="30791"/>
    <cellStyle name="强调文字颜色 6 4 2 3 3" xfId="30792"/>
    <cellStyle name="强调文字颜色 1 2 3 2 3 2 3 2" xfId="30793"/>
    <cellStyle name="千位分隔 4 3 3 5 2" xfId="30794"/>
    <cellStyle name="千位分隔 4 3 4" xfId="30795"/>
    <cellStyle name="千位分隔 4 3 4 2" xfId="30796"/>
    <cellStyle name="千位分隔 4 3 4 2 2 3" xfId="30797"/>
    <cellStyle name="千位分隔 4 3 4 2 3" xfId="30798"/>
    <cellStyle name="千位分隔 4 3 4 2 4" xfId="30799"/>
    <cellStyle name="千位分隔 4 3 4 2 4 2" xfId="30800"/>
    <cellStyle name="千位分隔 4 3 4 3" xfId="30801"/>
    <cellStyle name="千位分隔 4 3 4 3 2" xfId="30802"/>
    <cellStyle name="千位分隔 4 3 4 3 3" xfId="30803"/>
    <cellStyle name="千位分隔 4 3 4 3 3 2" xfId="30804"/>
    <cellStyle name="千位分隔 4 3 4 5" xfId="30805"/>
    <cellStyle name="千位分隔 4 3 5" xfId="30806"/>
    <cellStyle name="千位分隔 4 3 5 2" xfId="30807"/>
    <cellStyle name="千位分隔 4 3 5 2 3 2" xfId="30808"/>
    <cellStyle name="千位分隔 4 3 5 3" xfId="30809"/>
    <cellStyle name="强调文字颜色 1 2 3 2 3 4 2" xfId="30810"/>
    <cellStyle name="适中 4 4 2 3 2" xfId="30811"/>
    <cellStyle name="千位分隔 4 3 5 4" xfId="30812"/>
    <cellStyle name="千位分隔 4 3 6" xfId="30813"/>
    <cellStyle name="千位分隔 4 3 6 2" xfId="30814"/>
    <cellStyle name="千位分隔 4 3 6 3" xfId="30815"/>
    <cellStyle name="千位分隔 4 3 6 3 2" xfId="30816"/>
    <cellStyle name="千位分隔 4 4 2" xfId="30817"/>
    <cellStyle name="千位分隔 4 4 2 2" xfId="30818"/>
    <cellStyle name="千位分隔 4 4 2 2 2" xfId="30819"/>
    <cellStyle name="千位分隔 4 4 2 2 2 3" xfId="30820"/>
    <cellStyle name="千位分隔 4 4 2 2 2 3 2" xfId="30821"/>
    <cellStyle name="千位分隔 4 4 2 3" xfId="30822"/>
    <cellStyle name="千位分隔 4 4 2 3 3 2" xfId="30823"/>
    <cellStyle name="千位分隔 4 4 2 4" xfId="30824"/>
    <cellStyle name="千位分隔 4 4 2 5" xfId="30825"/>
    <cellStyle name="千位分隔 4 4 3" xfId="30826"/>
    <cellStyle name="千位分隔 4 4 3 2" xfId="30827"/>
    <cellStyle name="千位分隔 4 4 3 2 2" xfId="30828"/>
    <cellStyle name="千位分隔 4 4 3 2 2 2" xfId="30829"/>
    <cellStyle name="千位分隔 4 4 3 2 2 3" xfId="30830"/>
    <cellStyle name="千位分隔 4 4 3 2 2 3 2" xfId="30831"/>
    <cellStyle name="千位分隔 4 4 3 2 3" xfId="30832"/>
    <cellStyle name="千位分隔 4 4 3 2 4" xfId="30833"/>
    <cellStyle name="千位分隔 4 4 3 2 4 2" xfId="30834"/>
    <cellStyle name="千位分隔 4 4 3 3" xfId="30835"/>
    <cellStyle name="强调文字颜色 6 5 2 3 3" xfId="30836"/>
    <cellStyle name="千位分隔 4 4 3 5 2" xfId="30837"/>
    <cellStyle name="千位分隔 4 4 4 2 2 3 2" xfId="30838"/>
    <cellStyle name="千位分隔 4 4 4 2 3" xfId="30839"/>
    <cellStyle name="千位分隔 4 4 4 2 4" xfId="30840"/>
    <cellStyle name="适中 3 3 5" xfId="30841"/>
    <cellStyle name="千位分隔 4 4 4 2 4 2" xfId="30842"/>
    <cellStyle name="千位分隔 4 4 4 3 3" xfId="30843"/>
    <cellStyle name="适中 4 2 5" xfId="30844"/>
    <cellStyle name="千位分隔 4 4 4 3 3 2" xfId="30845"/>
    <cellStyle name="千位分隔 4 4 4 5" xfId="30846"/>
    <cellStyle name="强调文字颜色 6 5 3 3 3" xfId="30847"/>
    <cellStyle name="千位分隔 4 4 4 5 2" xfId="30848"/>
    <cellStyle name="千位分隔 4 4 6 2" xfId="30849"/>
    <cellStyle name="千位分隔 4 4 6 3" xfId="30850"/>
    <cellStyle name="千位分隔 4 4 6 3 2" xfId="30851"/>
    <cellStyle name="千位分隔 4 4 7" xfId="30852"/>
    <cellStyle name="千位分隔 4 4 8" xfId="30853"/>
    <cellStyle name="千位分隔 4 5" xfId="30854"/>
    <cellStyle name="适中 3 2 4 3" xfId="30855"/>
    <cellStyle name="千位分隔 4 5 2 2" xfId="30856"/>
    <cellStyle name="千位分隔 4 5 2 2 2" xfId="30857"/>
    <cellStyle name="千位分隔 4 5 2 2 2 2" xfId="30858"/>
    <cellStyle name="千位分隔 4 5 2 2 2 3" xfId="30859"/>
    <cellStyle name="千位分隔 4 5 2 2 2 3 2" xfId="30860"/>
    <cellStyle name="千位分隔 4 5 2 2 3" xfId="30861"/>
    <cellStyle name="千位分隔 4 5 2 2 4" xfId="30862"/>
    <cellStyle name="适中 3 2 4 4" xfId="30863"/>
    <cellStyle name="千位分隔 4 5 2 3" xfId="30864"/>
    <cellStyle name="适中 3 2 4 4 2" xfId="30865"/>
    <cellStyle name="千位分隔 4 5 2 3 2" xfId="30866"/>
    <cellStyle name="千位分隔 4 5 2 3 3" xfId="30867"/>
    <cellStyle name="千位分隔 4 5 2 3 3 2" xfId="30868"/>
    <cellStyle name="千位分隔 4 5 2 4" xfId="30869"/>
    <cellStyle name="千位分隔 4 5 2 5" xfId="30870"/>
    <cellStyle name="千位分隔 4 5 2 5 2" xfId="30871"/>
    <cellStyle name="千位分隔 4 5 3" xfId="30872"/>
    <cellStyle name="适中 3 2 5 3" xfId="30873"/>
    <cellStyle name="千位分隔 4 5 3 2" xfId="30874"/>
    <cellStyle name="适中 3 2 5 3 2" xfId="30875"/>
    <cellStyle name="千位分隔 4 5 3 2 2" xfId="30876"/>
    <cellStyle name="千位分隔 4 5 3 2 2 2" xfId="30877"/>
    <cellStyle name="千位分隔 4 5 3 2 2 3" xfId="30878"/>
    <cellStyle name="千位分隔 4 5 3 2 3" xfId="30879"/>
    <cellStyle name="千位分隔 4 5 3 2 4" xfId="30880"/>
    <cellStyle name="千位分隔 4 5 3 2 4 2" xfId="30881"/>
    <cellStyle name="千位分隔 4 5 3 3" xfId="30882"/>
    <cellStyle name="千位分隔 4 5 3 3 2" xfId="30883"/>
    <cellStyle name="千位分隔 4 5 3 3 3" xfId="30884"/>
    <cellStyle name="千位分隔 4 5 3 3 3 2" xfId="30885"/>
    <cellStyle name="强调文字颜色 6 6 2 3 3" xfId="30886"/>
    <cellStyle name="千位分隔 4 5 3 5 2" xfId="30887"/>
    <cellStyle name="千位分隔 4 5 4 2 2" xfId="30888"/>
    <cellStyle name="千位分隔 4 5 4 2 3" xfId="30889"/>
    <cellStyle name="千位分隔 4 5 4 2 3 2" xfId="30890"/>
    <cellStyle name="千位分隔 4 5 4 3" xfId="30891"/>
    <cellStyle name="强调文字颜色 6 6 3 2 3" xfId="30892"/>
    <cellStyle name="千位分隔 4 5 4 4 2" xfId="30893"/>
    <cellStyle name="千位分隔 4 5 5 2" xfId="30894"/>
    <cellStyle name="千位分隔 4 5 5 3" xfId="30895"/>
    <cellStyle name="千位分隔 4 5 5 3 2" xfId="30896"/>
    <cellStyle name="千位分隔 4 5 6" xfId="30897"/>
    <cellStyle name="千位分隔 4 5 7 2" xfId="30898"/>
    <cellStyle name="千位分隔 4 6 2" xfId="30899"/>
    <cellStyle name="适中 3 3 4 3" xfId="30900"/>
    <cellStyle name="千位分隔 4 6 2 2" xfId="30901"/>
    <cellStyle name="千位分隔 4 6 2 2 2 2" xfId="30902"/>
    <cellStyle name="千位分隔 4 6 2 2 2 3" xfId="30903"/>
    <cellStyle name="千位分隔 4 6 2 2 2 3 2" xfId="30904"/>
    <cellStyle name="适中 2 2 3 2 3" xfId="30905"/>
    <cellStyle name="千位分隔 4 6 2 2 3" xfId="30906"/>
    <cellStyle name="千位分隔 4 6 2 2 4" xfId="30907"/>
    <cellStyle name="千位分隔 4 6 2 2 4 2" xfId="30908"/>
    <cellStyle name="千位分隔 4 6 2 3" xfId="30909"/>
    <cellStyle name="千位分隔 4 6 2 3 2" xfId="30910"/>
    <cellStyle name="千位分隔 4 6 2 3 3" xfId="30911"/>
    <cellStyle name="千位分隔 4 6 2 3 3 2" xfId="30912"/>
    <cellStyle name="千位分隔 4 6 2 4" xfId="30913"/>
    <cellStyle name="千位分隔 4 6 2 5" xfId="30914"/>
    <cellStyle name="千位分隔 4 6 2 5 2" xfId="30915"/>
    <cellStyle name="千位分隔 4 6 3" xfId="30916"/>
    <cellStyle name="千位分隔 4 6 3 2" xfId="30917"/>
    <cellStyle name="千位分隔 4 6 3 2 2 3" xfId="30918"/>
    <cellStyle name="千位分隔 4 6 3 2 2 3 2" xfId="30919"/>
    <cellStyle name="适中 3 2 3 2 3" xfId="30920"/>
    <cellStyle name="千位分隔 4 6 3 3" xfId="30921"/>
    <cellStyle name="千位分隔 4 6 3 4" xfId="30922"/>
    <cellStyle name="千位分隔 4 6 3 5" xfId="30923"/>
    <cellStyle name="千位分隔 4 6 3 5 2" xfId="30924"/>
    <cellStyle name="千位分隔 4 6 4 2 2" xfId="30925"/>
    <cellStyle name="千位分隔 4 6 4 2 2 2" xfId="30926"/>
    <cellStyle name="千位分隔 4 6 4 2 2 3" xfId="30927"/>
    <cellStyle name="千位分隔 4 6 4 2 2 3 2" xfId="30928"/>
    <cellStyle name="适中 4 2 3 2 3" xfId="30929"/>
    <cellStyle name="千位分隔 4 6 4 4" xfId="30930"/>
    <cellStyle name="千位分隔 4 6 5 2" xfId="30931"/>
    <cellStyle name="千位分隔 4 6 5 2 2" xfId="30932"/>
    <cellStyle name="千位分隔 4 6 5 3" xfId="30933"/>
    <cellStyle name="千位分隔 4 6 5 4" xfId="30934"/>
    <cellStyle name="千位分隔 4 6 6 3" xfId="30935"/>
    <cellStyle name="千位分隔 4 6 6 3 2" xfId="30936"/>
    <cellStyle name="千位分隔 4 6 7" xfId="30937"/>
    <cellStyle name="千位分隔 4 6 8" xfId="30938"/>
    <cellStyle name="千位分隔 4 7 2 2" xfId="30939"/>
    <cellStyle name="千位分隔 4 7 2 2 2" xfId="30940"/>
    <cellStyle name="千位分隔 4 7 2 2 3" xfId="30941"/>
    <cellStyle name="千位分隔 4 7 2 2 3 2" xfId="30942"/>
    <cellStyle name="输出 3 2 2 2 2 2" xfId="30943"/>
    <cellStyle name="千位分隔 4 7 2 3" xfId="30944"/>
    <cellStyle name="输出 3 2 2 2 2 3" xfId="30945"/>
    <cellStyle name="强调文字颜色 3 2 4 2 5 2" xfId="30946"/>
    <cellStyle name="千位分隔 4 7 2 4" xfId="30947"/>
    <cellStyle name="千位分隔 4 7 2 4 2" xfId="30948"/>
    <cellStyle name="千位分隔 4 7 5" xfId="30949"/>
    <cellStyle name="千位分隔 4 7 5 2" xfId="30950"/>
    <cellStyle name="千位分隔 4 8 2 2" xfId="30951"/>
    <cellStyle name="千位分隔 4 8 2 2 2" xfId="30952"/>
    <cellStyle name="千位分隔 4 8 3" xfId="30953"/>
    <cellStyle name="千位分隔 4 8 3 3 2" xfId="30954"/>
    <cellStyle name="千位分隔 4 8 4" xfId="30955"/>
    <cellStyle name="千位分隔 4 9" xfId="30956"/>
    <cellStyle name="千位分隔 4 9 2 2" xfId="30957"/>
    <cellStyle name="千位分隔 4 9 2 2 2" xfId="30958"/>
    <cellStyle name="千位分隔 4 9 2 2 3" xfId="30959"/>
    <cellStyle name="千位分隔 4 9 2 2 3 2" xfId="30960"/>
    <cellStyle name="千位分隔 4 9 2 4" xfId="30961"/>
    <cellStyle name="强调文字颜色 1 2 2 2 3 4" xfId="30962"/>
    <cellStyle name="适中 3 4 2 3" xfId="30963"/>
    <cellStyle name="千位分隔 4 9 2 4 2" xfId="30964"/>
    <cellStyle name="千位分隔 4 9 3" xfId="30965"/>
    <cellStyle name="千位分隔 4 9 3 2" xfId="30966"/>
    <cellStyle name="千位分隔 4 9 3 3 2" xfId="30967"/>
    <cellStyle name="输出 2" xfId="30968"/>
    <cellStyle name="强调文字颜色 1 2 2 3 2 4" xfId="30969"/>
    <cellStyle name="千位分隔 4 9 4" xfId="30970"/>
    <cellStyle name="千位分隔 4 9 5 2" xfId="30971"/>
    <cellStyle name="千位分隔 5" xfId="30972"/>
    <cellStyle name="强调文字颜色 6 6 3 2 3 2" xfId="30973"/>
    <cellStyle name="千位分隔 5 2" xfId="30974"/>
    <cellStyle name="千位分隔 5 2 2" xfId="30975"/>
    <cellStyle name="千位分隔 5 2 2 2" xfId="30976"/>
    <cellStyle name="千位分隔 5 2 2 2 3" xfId="30977"/>
    <cellStyle name="千位分隔 5 2 2 2 3 2" xfId="30978"/>
    <cellStyle name="千位分隔 5 2 3" xfId="30979"/>
    <cellStyle name="千位分隔 5 2 3 2" xfId="30980"/>
    <cellStyle name="千位分隔 5 3" xfId="30981"/>
    <cellStyle name="千位分隔 5 3 2" xfId="30982"/>
    <cellStyle name="千位分隔 5 3 2 2 2" xfId="30983"/>
    <cellStyle name="千位分隔 5 3 2 2 3" xfId="30984"/>
    <cellStyle name="千位分隔 5 3 2 2 3 2" xfId="30985"/>
    <cellStyle name="千位分隔 5 3 3" xfId="30986"/>
    <cellStyle name="千位分隔 5 3 3 2" xfId="30987"/>
    <cellStyle name="千位分隔 5 3 5 2" xfId="30988"/>
    <cellStyle name="千位分隔 5 4" xfId="30989"/>
    <cellStyle name="千位分隔 5 4 2" xfId="30990"/>
    <cellStyle name="千位分隔 5 4 2 2" xfId="30991"/>
    <cellStyle name="千位分隔 5 4 2 2 2" xfId="30992"/>
    <cellStyle name="千位分隔 5 4 2 2 3 2" xfId="30993"/>
    <cellStyle name="千位分隔 5 4 3" xfId="30994"/>
    <cellStyle name="千位分隔 5 4 3 2" xfId="30995"/>
    <cellStyle name="千位分隔 5 4 5 2" xfId="30996"/>
    <cellStyle name="千位分隔 5 5" xfId="30997"/>
    <cellStyle name="千位分隔 5 5 2" xfId="30998"/>
    <cellStyle name="适中 4 2 4 3" xfId="30999"/>
    <cellStyle name="千位分隔 5 5 2 2" xfId="31000"/>
    <cellStyle name="千位分隔 5 5 3" xfId="31001"/>
    <cellStyle name="千位分隔 5 6" xfId="31002"/>
    <cellStyle name="千位分隔 5 6 2" xfId="31003"/>
    <cellStyle name="千位分隔 5 6 3" xfId="31004"/>
    <cellStyle name="千位分隔 5 6 3 2" xfId="31005"/>
    <cellStyle name="千位分隔 5 7" xfId="31006"/>
    <cellStyle name="千位分隔 5 8" xfId="31007"/>
    <cellStyle name="千位分隔 5 8 2" xfId="31008"/>
    <cellStyle name="千位分隔 6" xfId="31009"/>
    <cellStyle name="千位分隔 6 2" xfId="31010"/>
    <cellStyle name="千位分隔 6 2 2" xfId="31011"/>
    <cellStyle name="千位分隔 6 2 2 2" xfId="31012"/>
    <cellStyle name="千位分隔 6 2 2 2 2" xfId="31013"/>
    <cellStyle name="千位分隔 6 2 2 2 3" xfId="31014"/>
    <cellStyle name="输入 2 3 6" xfId="31015"/>
    <cellStyle name="千位分隔 6 2 2 2 3 2" xfId="31016"/>
    <cellStyle name="千位分隔 6 2 2 3" xfId="31017"/>
    <cellStyle name="千位分隔 6 2 2 4" xfId="31018"/>
    <cellStyle name="千位分隔 6 2 2 4 2" xfId="31019"/>
    <cellStyle name="千位分隔 6 2 3" xfId="31020"/>
    <cellStyle name="千位分隔 6 2 3 2" xfId="31021"/>
    <cellStyle name="千位分隔 6 2 3 3" xfId="31022"/>
    <cellStyle name="千位分隔 6 2 3 3 2" xfId="31023"/>
    <cellStyle name="千位分隔 6 2 5" xfId="31024"/>
    <cellStyle name="千位分隔 6 3 2" xfId="31025"/>
    <cellStyle name="千位分隔 6 3 2 2" xfId="31026"/>
    <cellStyle name="千位分隔 6 3 2 2 2" xfId="31027"/>
    <cellStyle name="千位分隔 6 3 2 2 3" xfId="31028"/>
    <cellStyle name="千位分隔 6 3 2 3" xfId="31029"/>
    <cellStyle name="强调文字颜色 3 2 10" xfId="31030"/>
    <cellStyle name="千位分隔 6 3 2 4 2" xfId="31031"/>
    <cellStyle name="千位分隔 6 3 3" xfId="31032"/>
    <cellStyle name="千位分隔 6 3 3 2" xfId="31033"/>
    <cellStyle name="千位分隔 6 3 3 3" xfId="31034"/>
    <cellStyle name="千位分隔 6 3 3 3 2" xfId="31035"/>
    <cellStyle name="千位分隔 6 3 5" xfId="31036"/>
    <cellStyle name="千位分隔 6 4" xfId="31037"/>
    <cellStyle name="千位分隔 6 4 2" xfId="31038"/>
    <cellStyle name="千位分隔 6 4 2 2" xfId="31039"/>
    <cellStyle name="千位分隔 6 4 2 3" xfId="31040"/>
    <cellStyle name="千位分隔 6 4 2 3 2" xfId="31041"/>
    <cellStyle name="千位分隔 6 4 3" xfId="31042"/>
    <cellStyle name="千位分隔 6 4 4 2" xfId="31043"/>
    <cellStyle name="千位分隔 6 5" xfId="31044"/>
    <cellStyle name="千位分隔 6 5 2" xfId="31045"/>
    <cellStyle name="千位分隔 6 5 3" xfId="31046"/>
    <cellStyle name="千位分隔 6 5 3 2" xfId="31047"/>
    <cellStyle name="千位分隔 6 7 2" xfId="31048"/>
    <cellStyle name="千位分隔 7" xfId="31049"/>
    <cellStyle name="千位分隔 7 2" xfId="31050"/>
    <cellStyle name="千位分隔 7 2 2" xfId="31051"/>
    <cellStyle name="千位分隔 7 2 2 2" xfId="31052"/>
    <cellStyle name="千位分隔 7 2 2 3" xfId="31053"/>
    <cellStyle name="千位分隔 7 2 2 3 2" xfId="31054"/>
    <cellStyle name="千位分隔 7 2 4" xfId="31055"/>
    <cellStyle name="千位分隔 7 2 4 2" xfId="31056"/>
    <cellStyle name="千位分隔 7 5" xfId="31057"/>
    <cellStyle name="千位分隔 8" xfId="31058"/>
    <cellStyle name="千位分隔 8 2 2" xfId="31059"/>
    <cellStyle name="千位分隔 8 2 2 2" xfId="31060"/>
    <cellStyle name="千位分隔 8 2 3" xfId="31061"/>
    <cellStyle name="千位分隔 8 2 4" xfId="31062"/>
    <cellStyle name="适中 6 2 2 2 3" xfId="31063"/>
    <cellStyle name="千位分隔 8 2 4 2" xfId="31064"/>
    <cellStyle name="千位分隔 8 3" xfId="31065"/>
    <cellStyle name="千位分隔 8 4" xfId="31066"/>
    <cellStyle name="千位分隔 9 2" xfId="31067"/>
    <cellStyle name="适中 2 2 2 2 4" xfId="31068"/>
    <cellStyle name="千位分隔 9 2 2" xfId="31069"/>
    <cellStyle name="适中 2 2 2 2 5" xfId="31070"/>
    <cellStyle name="千位分隔 9 2 3" xfId="31071"/>
    <cellStyle name="千位分隔 9 2 4" xfId="31072"/>
    <cellStyle name="千位分隔 9 3" xfId="31073"/>
    <cellStyle name="适中 2 2 2 3 4" xfId="31074"/>
    <cellStyle name="千位分隔 9 3 2" xfId="31075"/>
    <cellStyle name="千位分隔 9 3 3" xfId="31076"/>
    <cellStyle name="千位分隔 9 4" xfId="31077"/>
    <cellStyle name="强调文字颜色 1 10 2" xfId="31078"/>
    <cellStyle name="强调文字颜色 1 11" xfId="31079"/>
    <cellStyle name="强调文字颜色 1 11 3 2" xfId="31080"/>
    <cellStyle name="强调文字颜色 1 12 2" xfId="31081"/>
    <cellStyle name="输入 2 3 2 2 3" xfId="31082"/>
    <cellStyle name="强调文字颜色 1 2" xfId="31083"/>
    <cellStyle name="强调文字颜色 1 2 10" xfId="31084"/>
    <cellStyle name="强调文字颜色 1 2 10 2" xfId="31085"/>
    <cellStyle name="强调文字颜色 1 2 2" xfId="31086"/>
    <cellStyle name="强调文字颜色 1 2 2 2" xfId="31087"/>
    <cellStyle name="强调文字颜色 1 2 2 2 2" xfId="31088"/>
    <cellStyle name="强调文字颜色 1 2 2 2 2 2" xfId="31089"/>
    <cellStyle name="强调文字颜色 1 2 2 2 2 2 3" xfId="31090"/>
    <cellStyle name="强调文字颜色 1 2 2 2 2 2 4 2" xfId="31091"/>
    <cellStyle name="强调文字颜色 1 2 2 2 2 3" xfId="31092"/>
    <cellStyle name="强调文字颜色 1 2 2 2 2 3 3" xfId="31093"/>
    <cellStyle name="强调文字颜色 1 2 2 2 2 4" xfId="31094"/>
    <cellStyle name="强调文字颜色 1 2 2 2 2 5" xfId="31095"/>
    <cellStyle name="强调文字颜色 1 2 2 2 2 5 2" xfId="31096"/>
    <cellStyle name="强调文字颜色 1 2 2 2 3" xfId="31097"/>
    <cellStyle name="强调文字颜色 1 2 2 2 3 2" xfId="31098"/>
    <cellStyle name="强调文字颜色 1 2 2 2 3 2 3" xfId="31099"/>
    <cellStyle name="强调文字颜色 1 2 2 2 3 2 3 2" xfId="31100"/>
    <cellStyle name="强调文字颜色 1 2 2 2 3 3" xfId="31101"/>
    <cellStyle name="适中 3 4 2 2" xfId="31102"/>
    <cellStyle name="强调文字颜色 1 2 2 2 3 4 2" xfId="31103"/>
    <cellStyle name="强调文字颜色 1 2 2 2 4 3" xfId="31104"/>
    <cellStyle name="适中 3 4 3 2" xfId="31105"/>
    <cellStyle name="强调文字颜色 1 2 2 2 6 2" xfId="31106"/>
    <cellStyle name="强调文字颜色 1 2 2 3 2" xfId="31107"/>
    <cellStyle name="强调文字颜色 1 2 2 3 2 2" xfId="31108"/>
    <cellStyle name="强调文字颜色 1 2 2 3 2 2 2" xfId="31109"/>
    <cellStyle name="强调文字颜色 3 2 3 5 2" xfId="31110"/>
    <cellStyle name="强调文字颜色 1 2 2 3 2 2 3" xfId="31111"/>
    <cellStyle name="强调文字颜色 3 2 3 5 2 2" xfId="31112"/>
    <cellStyle name="强调文字颜色 1 2 2 3 2 2 3 2" xfId="31113"/>
    <cellStyle name="强调文字颜色 1 2 2 3 2 3" xfId="31114"/>
    <cellStyle name="输出 2 2" xfId="31115"/>
    <cellStyle name="强调文字颜色 1 2 2 3 2 4 2" xfId="31116"/>
    <cellStyle name="强调文字颜色 1 2 2 3 3" xfId="31117"/>
    <cellStyle name="强调文字颜色 1 2 2 3 3 3" xfId="31118"/>
    <cellStyle name="适中 3 5 2 2" xfId="31119"/>
    <cellStyle name="强调文字颜色 1 2 2 3 3 3 2" xfId="31120"/>
    <cellStyle name="强调文字颜色 1 2 2 3 4" xfId="31121"/>
    <cellStyle name="强调文字颜色 1 2 2 3 5" xfId="31122"/>
    <cellStyle name="强调文字颜色 1 2 2 3 5 2" xfId="31123"/>
    <cellStyle name="强调文字颜色 1 2 2 4 2" xfId="31124"/>
    <cellStyle name="强调文字颜色 1 2 2 4 2 2" xfId="31125"/>
    <cellStyle name="强调文字颜色 1 2 2 4 2 3" xfId="31126"/>
    <cellStyle name="强调文字颜色 1 2 2 4 2 3 2" xfId="31127"/>
    <cellStyle name="强调文字颜色 1 2 2 4 3" xfId="31128"/>
    <cellStyle name="强调文字颜色 1 2 2 5 3" xfId="31129"/>
    <cellStyle name="强调文字颜色 1 2 2 5 3 2" xfId="31130"/>
    <cellStyle name="强调文字颜色 1 2 2 6" xfId="31131"/>
    <cellStyle name="强调文字颜色 1 2 2 7" xfId="31132"/>
    <cellStyle name="强调文字颜色 1 2 3" xfId="31133"/>
    <cellStyle name="强调文字颜色 6 3 2 2 4 2" xfId="31134"/>
    <cellStyle name="强调文字颜色 1 2 3 2 2 2 2 3 2" xfId="31135"/>
    <cellStyle name="强调文字颜色 6 3 2 4 3" xfId="31136"/>
    <cellStyle name="强调文字颜色 1 2 3 2 2 2 4 2" xfId="31137"/>
    <cellStyle name="强调文字颜色 1 2 3 2 6 2" xfId="31138"/>
    <cellStyle name="强调文字颜色 1 2 3 3" xfId="31139"/>
    <cellStyle name="强调文字颜色 1 2 3 4 2 3 2" xfId="31140"/>
    <cellStyle name="强调文字颜色 1 2 3 4 4 2" xfId="31141"/>
    <cellStyle name="强调文字颜色 1 2 3 5" xfId="31142"/>
    <cellStyle name="强调文字颜色 1 2 3 5 2 2" xfId="31143"/>
    <cellStyle name="强调文字颜色 1 2 3 5 2 3" xfId="31144"/>
    <cellStyle name="强调文字颜色 1 2 3 5 2 3 2" xfId="31145"/>
    <cellStyle name="强调文字颜色 1 2 3 5 3" xfId="31146"/>
    <cellStyle name="强调文字颜色 1 2 3 5 4" xfId="31147"/>
    <cellStyle name="强调文字颜色 1 2 3 5 4 2" xfId="31148"/>
    <cellStyle name="强调文字颜色 1 2 3 6" xfId="31149"/>
    <cellStyle name="强调文字颜色 1 2 3 6 2" xfId="31150"/>
    <cellStyle name="强调文字颜色 1 2 3 6 3" xfId="31151"/>
    <cellStyle name="强调文字颜色 1 2 3 6 3 2" xfId="31152"/>
    <cellStyle name="强调文字颜色 1 2 3 7" xfId="31153"/>
    <cellStyle name="强调文字颜色 1 2 3 8" xfId="31154"/>
    <cellStyle name="强调文字颜色 2 5 2 2 2 4" xfId="31155"/>
    <cellStyle name="强调文字颜色 1 2 4 2" xfId="31156"/>
    <cellStyle name="强调文字颜色 1 2 4 2 2 2 2" xfId="31157"/>
    <cellStyle name="强调文字颜色 1 2 4 2 2 2 3 2" xfId="31158"/>
    <cellStyle name="输入 10 2" xfId="31159"/>
    <cellStyle name="强调文字颜色 1 2 4 2 2 3" xfId="31160"/>
    <cellStyle name="输入 10 3" xfId="31161"/>
    <cellStyle name="强调文字颜色 1 2 4 2 2 4" xfId="31162"/>
    <cellStyle name="输入 10 3 2" xfId="31163"/>
    <cellStyle name="强调文字颜色 1 2 4 2 2 4 2" xfId="31164"/>
    <cellStyle name="强调文字颜色 1 2 4 2 3 2" xfId="31165"/>
    <cellStyle name="输入 11 2" xfId="31166"/>
    <cellStyle name="强调文字颜色 1 2 4 2 3 3" xfId="31167"/>
    <cellStyle name="适中 5 4 2 2" xfId="31168"/>
    <cellStyle name="强调文字颜色 1 2 4 2 3 3 2" xfId="31169"/>
    <cellStyle name="强调文字颜色 6 5 2 6 2" xfId="31170"/>
    <cellStyle name="强调文字颜色 1 2 4 2 4" xfId="31171"/>
    <cellStyle name="强调文字颜色 1 2 4 2 5" xfId="31172"/>
    <cellStyle name="强调文字颜色 5 2 2 3 2 2 2" xfId="31173"/>
    <cellStyle name="强调文字颜色 1 2 4 3" xfId="31174"/>
    <cellStyle name="强调文字颜色 1 2 4 6" xfId="31175"/>
    <cellStyle name="强调文字颜色 4 5 4 2 3 2" xfId="31176"/>
    <cellStyle name="强调文字颜色 1 2 5 4" xfId="31177"/>
    <cellStyle name="强调文字颜色 1 2 5 5" xfId="31178"/>
    <cellStyle name="强调文字颜色 5 2 2 3 2 4 2" xfId="31179"/>
    <cellStyle name="强调文字颜色 1 2 6 3" xfId="31180"/>
    <cellStyle name="强调文字颜色 1 2 6 4" xfId="31181"/>
    <cellStyle name="强调文字颜色 1 2 7 4" xfId="31182"/>
    <cellStyle name="强调文字颜色 1 2 8 2" xfId="31183"/>
    <cellStyle name="强调文字颜色 1 2 8 3" xfId="31184"/>
    <cellStyle name="强调文字颜色 1 2 9" xfId="31185"/>
    <cellStyle name="输入 2 3 2 2 4" xfId="31186"/>
    <cellStyle name="强调文字颜色 1 3" xfId="31187"/>
    <cellStyle name="输入 2 3 2 2 4 2" xfId="31188"/>
    <cellStyle name="强调文字颜色 1 3 2" xfId="31189"/>
    <cellStyle name="强调文字颜色 1 3 2 2" xfId="31190"/>
    <cellStyle name="强调文字颜色 5 4 2 4 2" xfId="31191"/>
    <cellStyle name="强调文字颜色 1 3 2 2 2 2 2 3" xfId="31192"/>
    <cellStyle name="强调文字颜色 1 3 2 2 2 2 2 3 2" xfId="31193"/>
    <cellStyle name="强调文字颜色 1 3 2 2 2 3 3 2" xfId="31194"/>
    <cellStyle name="强调文字颜色 1 3 2 2 3 2 2" xfId="31195"/>
    <cellStyle name="强调文字颜色 1 3 2 2 3 4" xfId="31196"/>
    <cellStyle name="强调文字颜色 1 3 2 2 4 2" xfId="31197"/>
    <cellStyle name="强调文字颜色 1 3 2 2 4 3" xfId="31198"/>
    <cellStyle name="强调文字颜色 1 3 2 2 4 3 2" xfId="31199"/>
    <cellStyle name="强调文字颜色 1 3 2 2 6" xfId="31200"/>
    <cellStyle name="强调文字颜色 1 3 2 2 6 2" xfId="31201"/>
    <cellStyle name="强调文字颜色 1 3 2 3" xfId="31202"/>
    <cellStyle name="强调文字颜色 1 3 2 3 2 4" xfId="31203"/>
    <cellStyle name="强调文字颜色 1 3 2 3 3 2" xfId="31204"/>
    <cellStyle name="强调文字颜色 1 3 2 3 3 3" xfId="31205"/>
    <cellStyle name="强调文字颜色 1 3 2 3 5" xfId="31206"/>
    <cellStyle name="强调文字颜色 1 3 2 3 5 2" xfId="31207"/>
    <cellStyle name="强调文字颜色 1 3 2 4" xfId="31208"/>
    <cellStyle name="强调文字颜色 1 3 2 4 2 2" xfId="31209"/>
    <cellStyle name="强调文字颜色 1 3 2 4 2 3" xfId="31210"/>
    <cellStyle name="强调文字颜色 1 3 2 4 4 2" xfId="31211"/>
    <cellStyle name="强调文字颜色 1 3 2 5" xfId="31212"/>
    <cellStyle name="强调文字颜色 1 3 2 6" xfId="31213"/>
    <cellStyle name="强调文字颜色 1 3 2 7" xfId="31214"/>
    <cellStyle name="强调文字颜色 1 3 2 7 2" xfId="31215"/>
    <cellStyle name="强调文字颜色 1 3 3 2 3 3 2" xfId="31216"/>
    <cellStyle name="强调文字颜色 1 3 3 2 5 2" xfId="31217"/>
    <cellStyle name="强调文字颜色 1 3 3 3" xfId="31218"/>
    <cellStyle name="强调文字颜色 1 3 3 3 4 2" xfId="31219"/>
    <cellStyle name="强调文字颜色 1 3 3 4" xfId="31220"/>
    <cellStyle name="强调文字颜色 1 3 3 6" xfId="31221"/>
    <cellStyle name="强调文字颜色 1 3 4" xfId="31222"/>
    <cellStyle name="强调文字颜色 1 3 4 2" xfId="31223"/>
    <cellStyle name="强调文字颜色 1 3 4 3" xfId="31224"/>
    <cellStyle name="强调文字颜色 1 3 4 4" xfId="31225"/>
    <cellStyle name="强调文字颜色 1 3 4 5" xfId="31226"/>
    <cellStyle name="强调文字颜色 1 3 5" xfId="31227"/>
    <cellStyle name="强调文字颜色 1 3 5 2" xfId="31228"/>
    <cellStyle name="强调文字颜色 5 2 2 3 3 3 2" xfId="31229"/>
    <cellStyle name="强调文字颜色 1 3 5 3" xfId="31230"/>
    <cellStyle name="强调文字颜色 1 3 5 4" xfId="31231"/>
    <cellStyle name="强调文字颜色 1 3 6 2" xfId="31232"/>
    <cellStyle name="强调文字颜色 1 3 6 3" xfId="31233"/>
    <cellStyle name="强调文字颜色 1 4" xfId="31234"/>
    <cellStyle name="强调文字颜色 1 4 2" xfId="31235"/>
    <cellStyle name="强调文字颜色 1 5 2 5" xfId="31236"/>
    <cellStyle name="强调文字颜色 1 4 2 2 2 2" xfId="31237"/>
    <cellStyle name="强调文字颜色 1 4 2 2 2 2 2" xfId="31238"/>
    <cellStyle name="强调文字颜色 1 4 2 2 2 2 3" xfId="31239"/>
    <cellStyle name="强调文字颜色 1 5 2 6" xfId="31240"/>
    <cellStyle name="强调文字颜色 1 4 2 2 2 3" xfId="31241"/>
    <cellStyle name="强调文字颜色 1 4 2 2 2 4" xfId="31242"/>
    <cellStyle name="强调文字颜色 1 4 2 2 2 4 2" xfId="31243"/>
    <cellStyle name="强调文字颜色 1 5 3 5" xfId="31244"/>
    <cellStyle name="强调文字颜色 1 4 2 2 3 2" xfId="31245"/>
    <cellStyle name="强调文字颜色 1 4 2 2 3 3" xfId="31246"/>
    <cellStyle name="强调文字颜色 1 4 2 2 3 3 2" xfId="31247"/>
    <cellStyle name="强调文字颜色 1 4 2 2 4" xfId="31248"/>
    <cellStyle name="强调文字颜色 1 4 2 2 5" xfId="31249"/>
    <cellStyle name="强调文字颜色 1 4 2 2 5 2" xfId="31250"/>
    <cellStyle name="强调文字颜色 1 4 2 3" xfId="31251"/>
    <cellStyle name="强调文字颜色 1 4 2 3 2" xfId="31252"/>
    <cellStyle name="强调文字颜色 1 6 2 5" xfId="31253"/>
    <cellStyle name="强调文字颜色 1 4 2 3 2 2" xfId="31254"/>
    <cellStyle name="强调文字颜色 1 4 2 3 2 3" xfId="31255"/>
    <cellStyle name="强调文字颜色 1 4 2 3 2 3 2" xfId="31256"/>
    <cellStyle name="强调文字颜色 1 4 2 3 3" xfId="31257"/>
    <cellStyle name="强调文字颜色 1 4 2 3 4 2" xfId="31258"/>
    <cellStyle name="强调文字颜色 1 4 2 4" xfId="31259"/>
    <cellStyle name="强调文字颜色 1 4 2 4 2" xfId="31260"/>
    <cellStyle name="强调文字颜色 1 4 2 4 3" xfId="31261"/>
    <cellStyle name="强调文字颜色 1 4 2 4 3 2" xfId="31262"/>
    <cellStyle name="强调文字颜色 1 4 2 5" xfId="31263"/>
    <cellStyle name="强调文字颜色 1 4 2 6" xfId="31264"/>
    <cellStyle name="强调文字颜色 1 4 2 6 2" xfId="31265"/>
    <cellStyle name="强调文字颜色 1 4 3" xfId="31266"/>
    <cellStyle name="强调文字颜色 1 4 3 2" xfId="31267"/>
    <cellStyle name="强调文字颜色 1 4 3 2 2" xfId="31268"/>
    <cellStyle name="强调文字颜色 2 5 2 5" xfId="31269"/>
    <cellStyle name="强调文字颜色 1 4 3 2 2 2" xfId="31270"/>
    <cellStyle name="强调文字颜色 2 5 2 6" xfId="31271"/>
    <cellStyle name="强调文字颜色 1 4 3 2 2 3" xfId="31272"/>
    <cellStyle name="强调文字颜色 1 4 3 2 3" xfId="31273"/>
    <cellStyle name="强调文字颜色 1 4 3 2 4 2" xfId="31274"/>
    <cellStyle name="强调文字颜色 1 4 3 3" xfId="31275"/>
    <cellStyle name="强调文字颜色 1 4 3 3 2" xfId="31276"/>
    <cellStyle name="强调文字颜色 1 4 3 3 3" xfId="31277"/>
    <cellStyle name="强调文字颜色 1 4 3 3 3 2" xfId="31278"/>
    <cellStyle name="强调文字颜色 1 4 3 4" xfId="31279"/>
    <cellStyle name="强调文字颜色 1 4 3 5" xfId="31280"/>
    <cellStyle name="强调文字颜色 1 4 3 5 2" xfId="31281"/>
    <cellStyle name="强调文字颜色 1 4 4 2" xfId="31282"/>
    <cellStyle name="强调文字颜色 1 4 4 2 2" xfId="31283"/>
    <cellStyle name="强调文字颜色 1 4 4 2 3" xfId="31284"/>
    <cellStyle name="强调文字颜色 3 5 3 5" xfId="31285"/>
    <cellStyle name="强调文字颜色 1 4 4 2 3 2" xfId="31286"/>
    <cellStyle name="强调文字颜色 1 4 4 3" xfId="31287"/>
    <cellStyle name="强调文字颜色 1 4 4 4" xfId="31288"/>
    <cellStyle name="强调文字颜色 1 4 4 4 2" xfId="31289"/>
    <cellStyle name="强调文字颜色 1 4 5" xfId="31290"/>
    <cellStyle name="强调文字颜色 1 4 5 2" xfId="31291"/>
    <cellStyle name="强调文字颜色 1 4 5 3" xfId="31292"/>
    <cellStyle name="强调文字颜色 1 5" xfId="31293"/>
    <cellStyle name="强调文字颜色 1 5 2" xfId="31294"/>
    <cellStyle name="强调文字颜色 1 5 2 2" xfId="31295"/>
    <cellStyle name="强调文字颜色 1 5 2 2 2" xfId="31296"/>
    <cellStyle name="强调文字颜色 1 5 2 2 2 2 3" xfId="31297"/>
    <cellStyle name="强调文字颜色 1 5 2 2 2 4" xfId="31298"/>
    <cellStyle name="强调文字颜色 1 5 2 2 2 4 2" xfId="31299"/>
    <cellStyle name="强调文字颜色 1 5 2 2 5" xfId="31300"/>
    <cellStyle name="强调文字颜色 1 5 2 2 5 2" xfId="31301"/>
    <cellStyle name="强调文字颜色 1 5 2 3" xfId="31302"/>
    <cellStyle name="强调文字颜色 1 5 2 3 2" xfId="31303"/>
    <cellStyle name="强调文字颜色 1 5 2 3 2 3" xfId="31304"/>
    <cellStyle name="强调文字颜色 1 5 2 3 2 3 2" xfId="31305"/>
    <cellStyle name="强调文字颜色 1 5 2 4" xfId="31306"/>
    <cellStyle name="强调文字颜色 1 5 2 4 2" xfId="31307"/>
    <cellStyle name="强调文字颜色 1 5 2 4 3" xfId="31308"/>
    <cellStyle name="强调文字颜色 1 5 2 6 2" xfId="31309"/>
    <cellStyle name="强调文字颜色 1 5 3" xfId="31310"/>
    <cellStyle name="强调文字颜色 1 5 3 2" xfId="31311"/>
    <cellStyle name="强调文字颜色 1 5 3 2 2" xfId="31312"/>
    <cellStyle name="强调文字颜色 1 5 3 2 2 3 2" xfId="31313"/>
    <cellStyle name="强调文字颜色 1 5 3 2 3" xfId="31314"/>
    <cellStyle name="强调文字颜色 1 5 3 2 4 2" xfId="31315"/>
    <cellStyle name="强调文字颜色 1 5 3 3" xfId="31316"/>
    <cellStyle name="强调文字颜色 1 5 3 3 2" xfId="31317"/>
    <cellStyle name="强调文字颜色 1 5 3 3 3" xfId="31318"/>
    <cellStyle name="强调文字颜色 1 5 3 3 3 2" xfId="31319"/>
    <cellStyle name="强调文字颜色 1 5 3 4" xfId="31320"/>
    <cellStyle name="强调文字颜色 1 5 3 5 2" xfId="31321"/>
    <cellStyle name="强调文字颜色 1 5 4" xfId="31322"/>
    <cellStyle name="强调文字颜色 1 5 4 2" xfId="31323"/>
    <cellStyle name="强调文字颜色 1 5 4 2 2" xfId="31324"/>
    <cellStyle name="强调文字颜色 1 5 4 3" xfId="31325"/>
    <cellStyle name="强调文字颜色 1 5 5" xfId="31326"/>
    <cellStyle name="强调文字颜色 1 5 5 2" xfId="31327"/>
    <cellStyle name="强调文字颜色 1 5 5 3" xfId="31328"/>
    <cellStyle name="强调文字颜色 1 5 6" xfId="31329"/>
    <cellStyle name="强调文字颜色 1 6" xfId="31330"/>
    <cellStyle name="强调文字颜色 1 6 2" xfId="31331"/>
    <cellStyle name="强调文字颜色 1 6 2 2" xfId="31332"/>
    <cellStyle name="强调文字颜色 1 6 2 2 2 2" xfId="31333"/>
    <cellStyle name="强调文字颜色 1 6 2 2 2 3" xfId="31334"/>
    <cellStyle name="强调文字颜色 1 6 2 2 2 3 2" xfId="31335"/>
    <cellStyle name="强调文字颜色 1 6 2 2 3" xfId="31336"/>
    <cellStyle name="强调文字颜色 1 6 2 2 4 2" xfId="31337"/>
    <cellStyle name="强调文字颜色 1 6 2 3" xfId="31338"/>
    <cellStyle name="强调文字颜色 1 6 2 3 2" xfId="31339"/>
    <cellStyle name="强调文字颜色 1 6 2 3 3" xfId="31340"/>
    <cellStyle name="强调文字颜色 1 6 2 3 3 2" xfId="31341"/>
    <cellStyle name="强调文字颜色 1 6 2 4" xfId="31342"/>
    <cellStyle name="强调文字颜色 1 6 2 5 2" xfId="31343"/>
    <cellStyle name="强调文字颜色 1 6 3" xfId="31344"/>
    <cellStyle name="强调文字颜色 1 6 3 2" xfId="31345"/>
    <cellStyle name="强调文字颜色 1 6 3 2 2" xfId="31346"/>
    <cellStyle name="强调文字颜色 1 6 3 2 3" xfId="31347"/>
    <cellStyle name="强调文字颜色 1 6 3 2 3 2" xfId="31348"/>
    <cellStyle name="强调文字颜色 1 6 4" xfId="31349"/>
    <cellStyle name="强调文字颜色 1 6 4 2" xfId="31350"/>
    <cellStyle name="强调文字颜色 1 6 4 3" xfId="31351"/>
    <cellStyle name="强调文字颜色 1 6 4 3 2" xfId="31352"/>
    <cellStyle name="强调文字颜色 1 6 5" xfId="31353"/>
    <cellStyle name="强调文字颜色 1 6 6" xfId="31354"/>
    <cellStyle name="强调文字颜色 1 6 6 2" xfId="31355"/>
    <cellStyle name="强调文字颜色 1 7" xfId="31356"/>
    <cellStyle name="强调文字颜色 1 7 2" xfId="31357"/>
    <cellStyle name="强调文字颜色 1 7 2 2" xfId="31358"/>
    <cellStyle name="强调文字颜色 1 7 2 2 3" xfId="31359"/>
    <cellStyle name="强调文字颜色 1 7 2 4 2" xfId="31360"/>
    <cellStyle name="强调文字颜色 1 7 3 2" xfId="31361"/>
    <cellStyle name="强调文字颜色 1 7 3 3 2" xfId="31362"/>
    <cellStyle name="强调文字颜色 1 7 4" xfId="31363"/>
    <cellStyle name="强调文字颜色 1 7 5" xfId="31364"/>
    <cellStyle name="强调文字颜色 1 8" xfId="31365"/>
    <cellStyle name="强调文字颜色 1 8 2 3" xfId="31366"/>
    <cellStyle name="强调文字颜色 3 2 3 3 5" xfId="31367"/>
    <cellStyle name="强调文字颜色 1 8 2 3 2" xfId="31368"/>
    <cellStyle name="强调文字颜色 1 8 3" xfId="31369"/>
    <cellStyle name="强调文字颜色 1 8 4" xfId="31370"/>
    <cellStyle name="强调文字颜色 1 8 4 2" xfId="31371"/>
    <cellStyle name="强调文字颜色 1 9 3" xfId="31372"/>
    <cellStyle name="强调文字颜色 1 9 4 2" xfId="31373"/>
    <cellStyle name="强调文字颜色 4 7 2 4" xfId="31374"/>
    <cellStyle name="强调文字颜色 2 11 3 2" xfId="31375"/>
    <cellStyle name="输入 2 3 2 3 3" xfId="31376"/>
    <cellStyle name="强调文字颜色 2 2" xfId="31377"/>
    <cellStyle name="强调文字颜色 2 2 10" xfId="31378"/>
    <cellStyle name="强调文字颜色 2 2 10 2" xfId="31379"/>
    <cellStyle name="输入 2 3 2 3 3 2" xfId="31380"/>
    <cellStyle name="强调文字颜色 2 2 2" xfId="31381"/>
    <cellStyle name="强调文字颜色 2 2 3" xfId="31382"/>
    <cellStyle name="强调文字颜色 2 2 7" xfId="31383"/>
    <cellStyle name="强调文字颜色 2 2 8" xfId="31384"/>
    <cellStyle name="强调文字颜色 2 2 8 2" xfId="31385"/>
    <cellStyle name="强调文字颜色 2 2 8 3" xfId="31386"/>
    <cellStyle name="强调文字颜色 2 2 8 3 2" xfId="31387"/>
    <cellStyle name="强调文字颜色 2 2 9" xfId="31388"/>
    <cellStyle name="强调文字颜色 2 3" xfId="31389"/>
    <cellStyle name="强调文字颜色 2 3 2" xfId="31390"/>
    <cellStyle name="强调文字颜色 2 3 2 2" xfId="31391"/>
    <cellStyle name="强调文字颜色 2 3 2 2 2" xfId="31392"/>
    <cellStyle name="强调文字颜色 2 3 2 2 2 2" xfId="31393"/>
    <cellStyle name="强调文字颜色 2 3 2 2 2 2 2" xfId="31394"/>
    <cellStyle name="强调文字颜色 2 3 2 2 2 2 2 2" xfId="31395"/>
    <cellStyle name="强调文字颜色 2 3 2 2 2 2 2 3 2" xfId="31396"/>
    <cellStyle name="强调文字颜色 2 3 2 2 2 2 3" xfId="31397"/>
    <cellStyle name="强调文字颜色 2 3 2 2 2 2 4" xfId="31398"/>
    <cellStyle name="强调文字颜色 2 3 2 2 2 2 4 2" xfId="31399"/>
    <cellStyle name="强调文字颜色 2 3 2 2 2 3 2" xfId="31400"/>
    <cellStyle name="强调文字颜色 2 3 2 2 2 3 3" xfId="31401"/>
    <cellStyle name="强调文字颜色 2 3 2 2 2 3 3 2" xfId="31402"/>
    <cellStyle name="强调文字颜色 6 2 3 2 2 3" xfId="31403"/>
    <cellStyle name="强调文字颜色 2 3 2 2 2 5 2" xfId="31404"/>
    <cellStyle name="强调文字颜色 2 3 2 2 3 2" xfId="31405"/>
    <cellStyle name="强调文字颜色 2 3 2 2 3 2 3" xfId="31406"/>
    <cellStyle name="强调文字颜色 2 3 2 2 3 3" xfId="31407"/>
    <cellStyle name="强调文字颜色 2 3 2 2 3 4 2" xfId="31408"/>
    <cellStyle name="强调文字颜色 2 3 2 2 4" xfId="31409"/>
    <cellStyle name="强调文字颜色 2 3 2 2 4 3" xfId="31410"/>
    <cellStyle name="强调文字颜色 2 3 2 2 4 3 2" xfId="31411"/>
    <cellStyle name="强调文字颜色 2 3 2 3 2" xfId="31412"/>
    <cellStyle name="强调文字颜色 2 3 2 3 2 2" xfId="31413"/>
    <cellStyle name="强调文字颜色 2 3 2 3 2 2 2" xfId="31414"/>
    <cellStyle name="强调文字颜色 2 3 2 3 2 2 3" xfId="31415"/>
    <cellStyle name="强调文字颜色 2 3 2 3 3" xfId="31416"/>
    <cellStyle name="强调文字颜色 2 3 2 3 3 2" xfId="31417"/>
    <cellStyle name="强调文字颜色 2 3 2 3 3 3" xfId="31418"/>
    <cellStyle name="强调文字颜色 2 3 2 3 3 3 2" xfId="31419"/>
    <cellStyle name="强调文字颜色 2 3 2 3 5 2" xfId="31420"/>
    <cellStyle name="强调文字颜色 2 3 2 4" xfId="31421"/>
    <cellStyle name="强调文字颜色 2 3 2 4 2" xfId="31422"/>
    <cellStyle name="强调文字颜色 2 3 2 4 3" xfId="31423"/>
    <cellStyle name="强调文字颜色 2 3 2 4 4" xfId="31424"/>
    <cellStyle name="强调文字颜色 2 3 2 5" xfId="31425"/>
    <cellStyle name="强调文字颜色 2 3 2 5 2" xfId="31426"/>
    <cellStyle name="强调文字颜色 2 3 2 5 3" xfId="31427"/>
    <cellStyle name="强调文字颜色 2 3 2 6" xfId="31428"/>
    <cellStyle name="强调文字颜色 2 3 2 7" xfId="31429"/>
    <cellStyle name="强调文字颜色 2 3 3" xfId="31430"/>
    <cellStyle name="强调文字颜色 2 3 3 2" xfId="31431"/>
    <cellStyle name="强调文字颜色 2 3 3 2 2" xfId="31432"/>
    <cellStyle name="强调文字颜色 2 3 3 2 2 2" xfId="31433"/>
    <cellStyle name="强调文字颜色 2 3 3 2 2 2 2" xfId="31434"/>
    <cellStyle name="强调文字颜色 2 3 3 2 2 2 3" xfId="31435"/>
    <cellStyle name="强调文字颜色 2 3 3 2 2 3" xfId="31436"/>
    <cellStyle name="强调文字颜色 2 3 3 2 3" xfId="31437"/>
    <cellStyle name="强调文字颜色 2 3 3 2 3 2" xfId="31438"/>
    <cellStyle name="强调文字颜色 2 3 3 2 3 3" xfId="31439"/>
    <cellStyle name="强调文字颜色 2 3 3 2 3 3 2" xfId="31440"/>
    <cellStyle name="强调文字颜色 2 3 3 2 5" xfId="31441"/>
    <cellStyle name="强调文字颜色 2 3 3 2 5 2" xfId="31442"/>
    <cellStyle name="强调文字颜色 2 3 3 3" xfId="31443"/>
    <cellStyle name="强调文字颜色 2 3 3 3 2" xfId="31444"/>
    <cellStyle name="强调文字颜色 2 3 3 3 2 2" xfId="31445"/>
    <cellStyle name="强调文字颜色 2 3 3 3 2 3" xfId="31446"/>
    <cellStyle name="强调文字颜色 2 3 3 3 2 3 2" xfId="31447"/>
    <cellStyle name="强调文字颜色 2 3 3 3 4" xfId="31448"/>
    <cellStyle name="强调文字颜色 2 3 3 3 4 2" xfId="31449"/>
    <cellStyle name="强调文字颜色 2 3 3 4" xfId="31450"/>
    <cellStyle name="强调文字颜色 2 3 3 4 2" xfId="31451"/>
    <cellStyle name="强调文字颜色 2 3 3 4 3" xfId="31452"/>
    <cellStyle name="强调文字颜色 2 3 3 4 3 2" xfId="31453"/>
    <cellStyle name="强调文字颜色 2 3 3 5" xfId="31454"/>
    <cellStyle name="强调文字颜色 2 3 3 6" xfId="31455"/>
    <cellStyle name="强调文字颜色 2 3 4" xfId="31456"/>
    <cellStyle name="强调文字颜色 2 3 4 2" xfId="31457"/>
    <cellStyle name="强调文字颜色 2 3 4 2 2 3" xfId="31458"/>
    <cellStyle name="强调文字颜色 2 3 4 2 2 3 2" xfId="31459"/>
    <cellStyle name="强调文字颜色 2 3 4 2 4" xfId="31460"/>
    <cellStyle name="强调文字颜色 2 3 4 3" xfId="31461"/>
    <cellStyle name="强调文字颜色 2 3 4 3 3" xfId="31462"/>
    <cellStyle name="强调文字颜色 2 3 4 3 3 2" xfId="31463"/>
    <cellStyle name="强调文字颜色 2 3 4 4" xfId="31464"/>
    <cellStyle name="强调文字颜色 2 3 4 5" xfId="31465"/>
    <cellStyle name="强调文字颜色 2 3 4 5 2" xfId="31466"/>
    <cellStyle name="强调文字颜色 2 3 5" xfId="31467"/>
    <cellStyle name="强调文字颜色 2 3 5 2" xfId="31468"/>
    <cellStyle name="强调文字颜色 2 3 5 2 3" xfId="31469"/>
    <cellStyle name="强调文字颜色 2 3 5 3" xfId="31470"/>
    <cellStyle name="强调文字颜色 2 3 6" xfId="31471"/>
    <cellStyle name="强调文字颜色 2 3 6 2" xfId="31472"/>
    <cellStyle name="强调文字颜色 2 3 6 3" xfId="31473"/>
    <cellStyle name="强调文字颜色 2 4" xfId="31474"/>
    <cellStyle name="强调文字颜色 2 4 2" xfId="31475"/>
    <cellStyle name="强调文字颜色 2 4 2 2" xfId="31476"/>
    <cellStyle name="强调文字颜色 2 4 2 2 2" xfId="31477"/>
    <cellStyle name="强调文字颜色 2 4 2 2 2 2" xfId="31478"/>
    <cellStyle name="强调文字颜色 2 4 2 2 2 2 2" xfId="31479"/>
    <cellStyle name="强调文字颜色 2 4 2 2 2 2 3" xfId="31480"/>
    <cellStyle name="强调文字颜色 2 4 2 2 2 2 3 2" xfId="31481"/>
    <cellStyle name="强调文字颜色 2 4 2 2 2 3" xfId="31482"/>
    <cellStyle name="强调文字颜色 2 4 2 2 3 2" xfId="31483"/>
    <cellStyle name="强调文字颜色 2 4 2 2 3 3" xfId="31484"/>
    <cellStyle name="强调文字颜色 2 4 2 2 3 3 2" xfId="31485"/>
    <cellStyle name="强调文字颜色 2 4 2 2 5" xfId="31486"/>
    <cellStyle name="强调文字颜色 2 4 2 3 2" xfId="31487"/>
    <cellStyle name="强调文字颜色 2 4 2 3 2 2" xfId="31488"/>
    <cellStyle name="强调文字颜色 2 4 2 3 2 3" xfId="31489"/>
    <cellStyle name="强调文字颜色 2 4 2 3 2 3 2" xfId="31490"/>
    <cellStyle name="强调文字颜色 2 4 2 4" xfId="31491"/>
    <cellStyle name="强调文字颜色 2 4 2 4 2" xfId="31492"/>
    <cellStyle name="强调文字颜色 2 4 2 4 3" xfId="31493"/>
    <cellStyle name="强调文字颜色 2 4 2 4 3 2" xfId="31494"/>
    <cellStyle name="强调文字颜色 2 4 2 5" xfId="31495"/>
    <cellStyle name="强调文字颜色 2 4 2 6" xfId="31496"/>
    <cellStyle name="强调文字颜色 2 4 2 6 2" xfId="31497"/>
    <cellStyle name="强调文字颜色 2 4 3" xfId="31498"/>
    <cellStyle name="强调文字颜色 2 4 3 2" xfId="31499"/>
    <cellStyle name="适中 4 7" xfId="31500"/>
    <cellStyle name="强调文字颜色 2 4 3 2 2" xfId="31501"/>
    <cellStyle name="适中 4 7 2" xfId="31502"/>
    <cellStyle name="强调文字颜色 2 4 3 2 2 2" xfId="31503"/>
    <cellStyle name="强调文字颜色 2 4 3 2 2 3" xfId="31504"/>
    <cellStyle name="强调文字颜色 2 4 3 2 2 3 2" xfId="31505"/>
    <cellStyle name="强调文字颜色 2 4 3 2 3" xfId="31506"/>
    <cellStyle name="强调文字颜色 2 4 3 2 4 2" xfId="31507"/>
    <cellStyle name="适中 5 7" xfId="31508"/>
    <cellStyle name="强调文字颜色 2 4 3 3 2" xfId="31509"/>
    <cellStyle name="强调文字颜色 2 4 3 3 3" xfId="31510"/>
    <cellStyle name="强调文字颜色 2 4 3 3 3 2" xfId="31511"/>
    <cellStyle name="强调文字颜色 2 4 3 5" xfId="31512"/>
    <cellStyle name="强调文字颜色 2 4 3 5 2" xfId="31513"/>
    <cellStyle name="强调文字颜色 2 4 4 2" xfId="31514"/>
    <cellStyle name="强调文字颜色 2 4 4 2 3" xfId="31515"/>
    <cellStyle name="强调文字颜色 2 4 4 3" xfId="31516"/>
    <cellStyle name="强调文字颜色 2 4 4 4" xfId="31517"/>
    <cellStyle name="强调文字颜色 2 4 4 4 2" xfId="31518"/>
    <cellStyle name="强调文字颜色 2 4 5" xfId="31519"/>
    <cellStyle name="强调文字颜色 2 4 5 2" xfId="31520"/>
    <cellStyle name="强调文字颜色 2 4 5 3" xfId="31521"/>
    <cellStyle name="强调文字颜色 2 4 6" xfId="31522"/>
    <cellStyle name="强调文字颜色 2 5 2" xfId="31523"/>
    <cellStyle name="强调文字颜色 2 5 2 2" xfId="31524"/>
    <cellStyle name="强调文字颜色 2 5 2 2 2 2 3" xfId="31525"/>
    <cellStyle name="强调文字颜色 2 5 2 2 2 2 3 2" xfId="31526"/>
    <cellStyle name="强调文字颜色 6 3 2 2 4 3 2" xfId="31527"/>
    <cellStyle name="强调文字颜色 2 5 2 2 3" xfId="31528"/>
    <cellStyle name="强调文字颜色 2 5 2 2 5" xfId="31529"/>
    <cellStyle name="强调文字颜色 2 5 2 2 5 2" xfId="31530"/>
    <cellStyle name="强调文字颜色 2 5 2 3" xfId="31531"/>
    <cellStyle name="强调文字颜色 2 5 2 3 2" xfId="31532"/>
    <cellStyle name="强调文字颜色 2 5 2 3 2 3 2" xfId="31533"/>
    <cellStyle name="强调文字颜色 2 5 2 3 3" xfId="31534"/>
    <cellStyle name="强调文字颜色 2 5 2 3 4" xfId="31535"/>
    <cellStyle name="强调文字颜色 2 5 2 4" xfId="31536"/>
    <cellStyle name="强调文字颜色 2 5 3" xfId="31537"/>
    <cellStyle name="强调文字颜色 2 5 3 2" xfId="31538"/>
    <cellStyle name="强调文字颜色 2 5 3 2 2 2" xfId="31539"/>
    <cellStyle name="强调文字颜色 2 5 3 2 3" xfId="31540"/>
    <cellStyle name="强调文字颜色 2 5 3 2 4 2" xfId="31541"/>
    <cellStyle name="强调文字颜色 2 5 3 3 2" xfId="31542"/>
    <cellStyle name="强调文字颜色 2 5 3 3 3" xfId="31543"/>
    <cellStyle name="强调文字颜色 2 5 3 3 3 2" xfId="31544"/>
    <cellStyle name="强调文字颜色 2 5 3 4" xfId="31545"/>
    <cellStyle name="强调文字颜色 2 5 3 5" xfId="31546"/>
    <cellStyle name="强调文字颜色 2 5 3 5 2" xfId="31547"/>
    <cellStyle name="强调文字颜色 2 5 4" xfId="31548"/>
    <cellStyle name="强调文字颜色 2 5 4 2" xfId="31549"/>
    <cellStyle name="强调文字颜色 2 5 4 2 3" xfId="31550"/>
    <cellStyle name="强调文字颜色 2 5 4 3" xfId="31551"/>
    <cellStyle name="强调文字颜色 2 5 4 4" xfId="31552"/>
    <cellStyle name="强调文字颜色 2 5 5" xfId="31553"/>
    <cellStyle name="强调文字颜色 2 5 6" xfId="31554"/>
    <cellStyle name="强调文字颜色 2 6" xfId="31555"/>
    <cellStyle name="强调文字颜色 2 6 2" xfId="31556"/>
    <cellStyle name="强调文字颜色 2 6 2 2" xfId="31557"/>
    <cellStyle name="强调文字颜色 2 6 2 2 2 2" xfId="31558"/>
    <cellStyle name="强调文字颜色 2 6 2 2 2 3" xfId="31559"/>
    <cellStyle name="强调文字颜色 2 6 2 2 2 3 2" xfId="31560"/>
    <cellStyle name="强调文字颜色 2 6 2 2 3" xfId="31561"/>
    <cellStyle name="强调文字颜色 2 6 2 2 4 2" xfId="31562"/>
    <cellStyle name="强调文字颜色 2 6 2 3" xfId="31563"/>
    <cellStyle name="强调文字颜色 2 6 2 3 2" xfId="31564"/>
    <cellStyle name="强调文字颜色 2 6 2 3 3" xfId="31565"/>
    <cellStyle name="强调文字颜色 2 6 2 3 3 2" xfId="31566"/>
    <cellStyle name="强调文字颜色 2 6 2 4" xfId="31567"/>
    <cellStyle name="强调文字颜色 2 6 2 5" xfId="31568"/>
    <cellStyle name="强调文字颜色 2 6 2 5 2" xfId="31569"/>
    <cellStyle name="强调文字颜色 2 6 3" xfId="31570"/>
    <cellStyle name="强调文字颜色 2 6 3 2" xfId="31571"/>
    <cellStyle name="强调文字颜色 2 6 3 2 3" xfId="31572"/>
    <cellStyle name="强调文字颜色 2 6 3 2 3 2" xfId="31573"/>
    <cellStyle name="强调文字颜色 2 6 3 3" xfId="31574"/>
    <cellStyle name="强调文字颜色 2 6 3 4" xfId="31575"/>
    <cellStyle name="强调文字颜色 2 6 3 4 2" xfId="31576"/>
    <cellStyle name="强调文字颜色 2 6 4" xfId="31577"/>
    <cellStyle name="强调文字颜色 2 6 4 2" xfId="31578"/>
    <cellStyle name="强调文字颜色 2 6 4 3 2" xfId="31579"/>
    <cellStyle name="强调文字颜色 2 6 5" xfId="31580"/>
    <cellStyle name="强调文字颜色 2 7" xfId="31581"/>
    <cellStyle name="强调文字颜色 2 7 2" xfId="31582"/>
    <cellStyle name="强调文字颜色 2 7 2 2" xfId="31583"/>
    <cellStyle name="强调文字颜色 2 7 2 2 2" xfId="31584"/>
    <cellStyle name="强调文字颜色 2 7 2 2 3" xfId="31585"/>
    <cellStyle name="强调文字颜色 2 7 2 3" xfId="31586"/>
    <cellStyle name="强调文字颜色 2 7 2 4" xfId="31587"/>
    <cellStyle name="强调文字颜色 2 8" xfId="31588"/>
    <cellStyle name="强调文字颜色 2 9" xfId="31589"/>
    <cellStyle name="强调文字颜色 3 10 2" xfId="31590"/>
    <cellStyle name="强调文字颜色 3 11 3" xfId="31591"/>
    <cellStyle name="强调文字颜色 3 11 3 2" xfId="31592"/>
    <cellStyle name="强调文字颜色 3 12" xfId="31593"/>
    <cellStyle name="强调文字颜色 3 12 2" xfId="31594"/>
    <cellStyle name="强调文字颜色 3 2 2 2 2" xfId="31595"/>
    <cellStyle name="强调文字颜色 3 2 2 2 2 2" xfId="31596"/>
    <cellStyle name="强调文字颜色 3 2 2 2 2 2 2" xfId="31597"/>
    <cellStyle name="强调文字颜色 3 2 2 2 2 2 2 2" xfId="31598"/>
    <cellStyle name="强调文字颜色 3 2 2 2 2 2 2 3" xfId="31599"/>
    <cellStyle name="强调文字颜色 3 2 2 2 2 2 2 3 2" xfId="31600"/>
    <cellStyle name="强调文字颜色 3 2 2 2 2 2 3" xfId="31601"/>
    <cellStyle name="强调文字颜色 3 2 2 2 2 2 4 2" xfId="31602"/>
    <cellStyle name="强调文字颜色 3 2 2 2 2 3" xfId="31603"/>
    <cellStyle name="强调文字颜色 3 2 2 2 2 3 2" xfId="31604"/>
    <cellStyle name="强调文字颜色 3 2 2 2 2 3 3" xfId="31605"/>
    <cellStyle name="强调文字颜色 3 2 2 2 2 3 3 2" xfId="31606"/>
    <cellStyle name="强调文字颜色 3 2 2 2 2 5 2" xfId="31607"/>
    <cellStyle name="强调文字颜色 3 2 2 2 3" xfId="31608"/>
    <cellStyle name="强调文字颜色 3 2 2 2 3 2" xfId="31609"/>
    <cellStyle name="强调文字颜色 3 2 2 2 3 2 2" xfId="31610"/>
    <cellStyle name="强调文字颜色 3 2 2 2 3 2 3" xfId="31611"/>
    <cellStyle name="强调文字颜色 3 2 2 2 3 2 3 2" xfId="31612"/>
    <cellStyle name="强调文字颜色 3 2 2 2 3 3" xfId="31613"/>
    <cellStyle name="强调文字颜色 3 2 2 2 3 4 2" xfId="31614"/>
    <cellStyle name="强调文字颜色 3 2 2 2 4" xfId="31615"/>
    <cellStyle name="强调文字颜色 3 2 2 2 4 2" xfId="31616"/>
    <cellStyle name="强调文字颜色 3 2 2 2 4 3" xfId="31617"/>
    <cellStyle name="强调文字颜色 3 2 2 2 4 3 2" xfId="31618"/>
    <cellStyle name="强调文字颜色 3 2 2 2 5" xfId="31619"/>
    <cellStyle name="强调文字颜色 3 2 2 3 3" xfId="31620"/>
    <cellStyle name="强调文字颜色 3 2 2 3 4" xfId="31621"/>
    <cellStyle name="强调文字颜色 3 2 2 3 5" xfId="31622"/>
    <cellStyle name="强调文字颜色 3 2 2 4 2" xfId="31623"/>
    <cellStyle name="强调文字颜色 3 2 2 4 2 3" xfId="31624"/>
    <cellStyle name="强调文字颜色 3 2 2 4 2 3 2" xfId="31625"/>
    <cellStyle name="强调文字颜色 3 2 2 4 3" xfId="31626"/>
    <cellStyle name="强调文字颜色 3 2 2 4 4" xfId="31627"/>
    <cellStyle name="强调文字颜色 3 2 2 5 3" xfId="31628"/>
    <cellStyle name="强调文字颜色 3 2 2 5 3 2" xfId="31629"/>
    <cellStyle name="强调文字颜色 5 2 2 2 2 3 3 2" xfId="31630"/>
    <cellStyle name="强调文字颜色 3 2 2 6" xfId="31631"/>
    <cellStyle name="强调文字颜色 3 2 2 7" xfId="31632"/>
    <cellStyle name="强调文字颜色 3 2 2 7 2" xfId="31633"/>
    <cellStyle name="强调文字颜色 3 2 3 2 2" xfId="31634"/>
    <cellStyle name="强调文字颜色 3 2 3 2 2 2" xfId="31635"/>
    <cellStyle name="强调文字颜色 3 2 3 2 2 2 2 3" xfId="31636"/>
    <cellStyle name="强调文字颜色 3 2 3 2 2 2 2 3 2" xfId="31637"/>
    <cellStyle name="强调文字颜色 3 2 3 2 2 2 4 2" xfId="31638"/>
    <cellStyle name="强调文字颜色 3 2 3 2 2 3" xfId="31639"/>
    <cellStyle name="强调文字颜色 3 2 3 2 2 3 2" xfId="31640"/>
    <cellStyle name="强调文字颜色 4 2 2 2 2 5" xfId="31641"/>
    <cellStyle name="强调文字颜色 3 2 3 2 2 5 2" xfId="31642"/>
    <cellStyle name="强调文字颜色 3 2 3 2 3 2" xfId="31643"/>
    <cellStyle name="强调文字颜色 3 2 3 2 3 3" xfId="31644"/>
    <cellStyle name="强调文字颜色 3 2 3 2 3 4 2" xfId="31645"/>
    <cellStyle name="强调文字颜色 3 2 3 2 4 3" xfId="31646"/>
    <cellStyle name="强调文字颜色 3 2 3 2 4 3 2" xfId="31647"/>
    <cellStyle name="强调文字颜色 3 2 3 2 5" xfId="31648"/>
    <cellStyle name="注释 4 2 3 2" xfId="31649"/>
    <cellStyle name="强调文字颜色 3 2 3 2 6" xfId="31650"/>
    <cellStyle name="注释 4 2 3 2 2" xfId="31651"/>
    <cellStyle name="强调文字颜色 3 2 3 2 6 2" xfId="31652"/>
    <cellStyle name="强调文字颜色 3 2 3 3 2 2 2" xfId="31653"/>
    <cellStyle name="强调文字颜色 3 2 3 3 2 3" xfId="31654"/>
    <cellStyle name="强调文字颜色 3 2 3 3 2 4 2" xfId="31655"/>
    <cellStyle name="强调文字颜色 3 2 3 3 3" xfId="31656"/>
    <cellStyle name="强调文字颜色 3 2 3 3 3 2" xfId="31657"/>
    <cellStyle name="强调文字颜色 3 2 3 3 3 3" xfId="31658"/>
    <cellStyle name="强调文字颜色 3 2 3 3 4" xfId="31659"/>
    <cellStyle name="强调文字颜色 3 2 3 4" xfId="31660"/>
    <cellStyle name="强调文字颜色 3 2 3 4 2" xfId="31661"/>
    <cellStyle name="强调文字颜色 5 11 3 2" xfId="31662"/>
    <cellStyle name="强调文字颜色 3 2 3 4 4" xfId="31663"/>
    <cellStyle name="强调文字颜色 3 2 3 5" xfId="31664"/>
    <cellStyle name="强调文字颜色 3 2 3 5 2 3 2" xfId="31665"/>
    <cellStyle name="强调文字颜色 3 2 3 5 3" xfId="31666"/>
    <cellStyle name="强调文字颜色 3 2 3 5 4" xfId="31667"/>
    <cellStyle name="强调文字颜色 3 2 3 5 4 2" xfId="31668"/>
    <cellStyle name="强调文字颜色 3 2 3 6" xfId="31669"/>
    <cellStyle name="强调文字颜色 3 2 3 6 2" xfId="31670"/>
    <cellStyle name="强调文字颜色 3 2 3 6 3" xfId="31671"/>
    <cellStyle name="强调文字颜色 3 2 3 7" xfId="31672"/>
    <cellStyle name="强调文字颜色 3 2 3 8" xfId="31673"/>
    <cellStyle name="输出 3 3" xfId="31674"/>
    <cellStyle name="强调文字颜色 3 2 3 8 2" xfId="31675"/>
    <cellStyle name="强调文字颜色 3 2 4 2 2 2 2" xfId="31676"/>
    <cellStyle name="强调文字颜色 3 2 4 2 3 2" xfId="31677"/>
    <cellStyle name="强调文字颜色 3 2 4 2 3 3" xfId="31678"/>
    <cellStyle name="强调文字颜色 3 2 4 2 3 3 2" xfId="31679"/>
    <cellStyle name="强调文字颜色 3 2 4 2 4" xfId="31680"/>
    <cellStyle name="强调文字颜色 3 2 4 2 5" xfId="31681"/>
    <cellStyle name="强调文字颜色 3 2 4 3" xfId="31682"/>
    <cellStyle name="强调文字颜色 3 2 4 3 2 3" xfId="31683"/>
    <cellStyle name="输出 5" xfId="31684"/>
    <cellStyle name="强调文字颜色 3 2 4 3 2 3 2" xfId="31685"/>
    <cellStyle name="输出 5 2" xfId="31686"/>
    <cellStyle name="强调文字颜色 3 2 4 3 4" xfId="31687"/>
    <cellStyle name="强调文字颜色 3 2 4 4 2" xfId="31688"/>
    <cellStyle name="强调文字颜色 3 2 4 5" xfId="31689"/>
    <cellStyle name="强调文字颜色 3 2 4 6" xfId="31690"/>
    <cellStyle name="强调文字颜色 3 2 4 6 2" xfId="31691"/>
    <cellStyle name="强调文字颜色 3 2 6 4 2" xfId="31692"/>
    <cellStyle name="强调文字颜色 3 2 7 4 2" xfId="31693"/>
    <cellStyle name="强调文字颜色 3 2 8 3 2" xfId="31694"/>
    <cellStyle name="强调文字颜色 3 3 2 2" xfId="31695"/>
    <cellStyle name="强调文字颜色 3 3 2 2 2" xfId="31696"/>
    <cellStyle name="强调文字颜色 3 3 2 2 2 2" xfId="31697"/>
    <cellStyle name="强调文字颜色 3 3 2 2 2 2 2" xfId="31698"/>
    <cellStyle name="强调文字颜色 3 3 2 2 2 2 2 2" xfId="31699"/>
    <cellStyle name="强调文字颜色 3 3 2 2 2 2 2 3" xfId="31700"/>
    <cellStyle name="强调文字颜色 3 3 2 2 2 2 3" xfId="31701"/>
    <cellStyle name="强调文字颜色 3 3 2 2 2 2 4" xfId="31702"/>
    <cellStyle name="强调文字颜色 3 3 2 2 2 2 4 2" xfId="31703"/>
    <cellStyle name="强调文字颜色 3 3 2 2 2 3" xfId="31704"/>
    <cellStyle name="强调文字颜色 3 3 2 2 2 3 2" xfId="31705"/>
    <cellStyle name="强调文字颜色 3 3 2 2 2 3 3" xfId="31706"/>
    <cellStyle name="强调文字颜色 3 3 2 2 2 3 3 2" xfId="31707"/>
    <cellStyle name="强调文字颜色 3 3 2 2 3 2" xfId="31708"/>
    <cellStyle name="强调文字颜色 3 3 2 2 3 2 2" xfId="31709"/>
    <cellStyle name="强调文字颜色 3 3 2 2 3 2 3" xfId="31710"/>
    <cellStyle name="输出 3 5 2 2" xfId="31711"/>
    <cellStyle name="强调文字颜色 3 3 2 2 3 3" xfId="31712"/>
    <cellStyle name="强调文字颜色 3 3 2 2 4 3 2" xfId="31713"/>
    <cellStyle name="强调文字颜色 3 3 2 3" xfId="31714"/>
    <cellStyle name="强调文字颜色 3 3 2 3 2" xfId="31715"/>
    <cellStyle name="强调文字颜色 3 3 2 3 2 2 3 2" xfId="31716"/>
    <cellStyle name="强调文字颜色 3 3 2 3 3" xfId="31717"/>
    <cellStyle name="强调文字颜色 3 3 2 3 3 3" xfId="31718"/>
    <cellStyle name="强调文字颜色 3 3 2 3 3 3 2" xfId="31719"/>
    <cellStyle name="强调文字颜色 3 3 2 4" xfId="31720"/>
    <cellStyle name="强调文字颜色 3 3 2 4 2" xfId="31721"/>
    <cellStyle name="强调文字颜色 3 3 2 4 2 3" xfId="31722"/>
    <cellStyle name="强调文字颜色 3 3 2 4 2 3 2" xfId="31723"/>
    <cellStyle name="强调文字颜色 3 3 2 4 3" xfId="31724"/>
    <cellStyle name="强调文字颜色 3 3 2 5" xfId="31725"/>
    <cellStyle name="强调文字颜色 3 3 2 5 2" xfId="31726"/>
    <cellStyle name="强调文字颜色 3 3 2 5 3" xfId="31727"/>
    <cellStyle name="强调文字颜色 3 3 2 5 3 2" xfId="31728"/>
    <cellStyle name="强调文字颜色 3 3 2 6" xfId="31729"/>
    <cellStyle name="强调文字颜色 3 3 2 7" xfId="31730"/>
    <cellStyle name="强调文字颜色 3 3 3 2 2 2" xfId="31731"/>
    <cellStyle name="强调文字颜色 3 3 3 2 2 2 2" xfId="31732"/>
    <cellStyle name="强调文字颜色 3 3 3 2 2 3" xfId="31733"/>
    <cellStyle name="强调文字颜色 3 3 3 2 3 3" xfId="31734"/>
    <cellStyle name="强调文字颜色 3 3 3 2 3 3 2" xfId="31735"/>
    <cellStyle name="强调文字颜色 3 3 3 3 2" xfId="31736"/>
    <cellStyle name="强调文字颜色 3 3 3 3 2 3" xfId="31737"/>
    <cellStyle name="强调文字颜色 3 3 3 3 2 3 2" xfId="31738"/>
    <cellStyle name="强调文字颜色 5 2 3 2 2 5" xfId="31739"/>
    <cellStyle name="强调文字颜色 3 3 3 4 3" xfId="31740"/>
    <cellStyle name="强调文字颜色 3 3 3 5" xfId="31741"/>
    <cellStyle name="强调文字颜色 3 3 3 6" xfId="31742"/>
    <cellStyle name="强调文字颜色 3 3 3 6 2" xfId="31743"/>
    <cellStyle name="强调文字颜色 3 3 4 2 2 3 2" xfId="31744"/>
    <cellStyle name="强调文字颜色 5 3 2 2 2 5" xfId="31745"/>
    <cellStyle name="强调文字颜色 3 3 4 3 3" xfId="31746"/>
    <cellStyle name="强调文字颜色 3 3 4 4" xfId="31747"/>
    <cellStyle name="强调文字颜色 3 3 4 5" xfId="31748"/>
    <cellStyle name="强调文字颜色 3 3 4 5 2" xfId="31749"/>
    <cellStyle name="强调文字颜色 3 3 5 2 3 2" xfId="31750"/>
    <cellStyle name="强调文字颜色 3 4 2 2" xfId="31751"/>
    <cellStyle name="强调文字颜色 3 4 2 2 2" xfId="31752"/>
    <cellStyle name="强调文字颜色 3 4 2 2 2 2 3" xfId="31753"/>
    <cellStyle name="强调文字颜色 3 4 2 2 2 4" xfId="31754"/>
    <cellStyle name="强调文字颜色 3 4 2 2 2 4 2" xfId="31755"/>
    <cellStyle name="强调文字颜色 3 4 2 2 3 3 2" xfId="31756"/>
    <cellStyle name="强调文字颜色 3 4 2 3 2" xfId="31757"/>
    <cellStyle name="强调文字颜色 3 4 2 3 3" xfId="31758"/>
    <cellStyle name="强调文字颜色 3 4 2 4" xfId="31759"/>
    <cellStyle name="强调文字颜色 3 4 2 4 2" xfId="31760"/>
    <cellStyle name="适中 7 5 2" xfId="31761"/>
    <cellStyle name="强调文字颜色 3 4 2 4 3" xfId="31762"/>
    <cellStyle name="强调文字颜色 3 4 2 4 3 2" xfId="31763"/>
    <cellStyle name="强调文字颜色 3 4 2 5" xfId="31764"/>
    <cellStyle name="强调文字颜色 3 4 2 6" xfId="31765"/>
    <cellStyle name="强调文字颜色 3 4 3" xfId="31766"/>
    <cellStyle name="强调文字颜色 3 4 3 4" xfId="31767"/>
    <cellStyle name="强调文字颜色 3 4 3 5" xfId="31768"/>
    <cellStyle name="强调文字颜色 3 4 3 5 2" xfId="31769"/>
    <cellStyle name="强调文字颜色 3 4 4" xfId="31770"/>
    <cellStyle name="输出 2 2 2 6" xfId="31771"/>
    <cellStyle name="强调文字颜色 3 4 4 2 3" xfId="31772"/>
    <cellStyle name="输出 2 2 2 6 2" xfId="31773"/>
    <cellStyle name="强调文字颜色 3 4 4 2 3 2" xfId="31774"/>
    <cellStyle name="强调文字颜色 3 4 4 3" xfId="31775"/>
    <cellStyle name="强调文字颜色 3 4 4 4" xfId="31776"/>
    <cellStyle name="强调文字颜色 3 4 4 4 2" xfId="31777"/>
    <cellStyle name="强调文字颜色 3 5 2 2" xfId="31778"/>
    <cellStyle name="强调文字颜色 3 5 2 2 2 2" xfId="31779"/>
    <cellStyle name="强调文字颜色 3 5 2 2 2 2 2" xfId="31780"/>
    <cellStyle name="强调文字颜色 3 5 2 2 2 2 3" xfId="31781"/>
    <cellStyle name="强调文字颜色 3 5 2 2 2 2 3 2" xfId="31782"/>
    <cellStyle name="强调文字颜色 3 5 2 2 2 3" xfId="31783"/>
    <cellStyle name="强调文字颜色 3 5 2 2 3 2" xfId="31784"/>
    <cellStyle name="强调文字颜色 3 5 2 2 3 3 2" xfId="31785"/>
    <cellStyle name="强调文字颜色 3 5 2 2 5 2" xfId="31786"/>
    <cellStyle name="强调文字颜色 3 5 2 3" xfId="31787"/>
    <cellStyle name="强调文字颜色 3 5 2 3 2 2" xfId="31788"/>
    <cellStyle name="强调文字颜色 3 5 2 3 2 3" xfId="31789"/>
    <cellStyle name="强调文字颜色 3 5 2 3 3" xfId="31790"/>
    <cellStyle name="强调文字颜色 3 5 2 4 3" xfId="31791"/>
    <cellStyle name="强调文字颜色 3 5 2 4 3 2" xfId="31792"/>
    <cellStyle name="强调文字颜色 3 5 2 5" xfId="31793"/>
    <cellStyle name="强调文字颜色 3 5 2 6" xfId="31794"/>
    <cellStyle name="强调文字颜色 3 5 3 3" xfId="31795"/>
    <cellStyle name="强调文字颜色 3 5 3 3 3" xfId="31796"/>
    <cellStyle name="强调文字颜色 3 5 3 4" xfId="31797"/>
    <cellStyle name="强调文字颜色 3 5 4" xfId="31798"/>
    <cellStyle name="强调文字颜色 3 5 4 2" xfId="31799"/>
    <cellStyle name="输出 3 2 2 6" xfId="31800"/>
    <cellStyle name="强调文字颜色 3 5 4 2 3" xfId="31801"/>
    <cellStyle name="输出 3 2 2 6 2" xfId="31802"/>
    <cellStyle name="强调文字颜色 3 5 4 2 3 2" xfId="31803"/>
    <cellStyle name="强调文字颜色 3 5 4 3" xfId="31804"/>
    <cellStyle name="强调文字颜色 3 5 4 4" xfId="31805"/>
    <cellStyle name="强调文字颜色 3 6" xfId="31806"/>
    <cellStyle name="强调文字颜色 3 6 2" xfId="31807"/>
    <cellStyle name="强调文字颜色 3 6 2 2" xfId="31808"/>
    <cellStyle name="强调文字颜色 5 4 2 6" xfId="31809"/>
    <cellStyle name="强调文字颜色 3 6 2 2 2 2" xfId="31810"/>
    <cellStyle name="强调文字颜色 3 6 2 2 2 3" xfId="31811"/>
    <cellStyle name="强调文字颜色 3 6 2 2 3" xfId="31812"/>
    <cellStyle name="强调文字颜色 3 6 2 3" xfId="31813"/>
    <cellStyle name="强调文字颜色 3 6 3" xfId="31814"/>
    <cellStyle name="强调文字颜色 3 6 3 2" xfId="31815"/>
    <cellStyle name="强调文字颜色 3 6 3 3" xfId="31816"/>
    <cellStyle name="强调文字颜色 3 6 4" xfId="31817"/>
    <cellStyle name="强调文字颜色 3 6 4 2" xfId="31818"/>
    <cellStyle name="强调文字颜色 3 6 4 3" xfId="31819"/>
    <cellStyle name="强调文字颜色 3 6 4 3 2" xfId="31820"/>
    <cellStyle name="强调文字颜色 3 7" xfId="31821"/>
    <cellStyle name="强调文字颜色 3 7 2" xfId="31822"/>
    <cellStyle name="强调文字颜色 3 7 2 2" xfId="31823"/>
    <cellStyle name="强调文字颜色 3 7 2 2 3" xfId="31824"/>
    <cellStyle name="强调文字颜色 3 7 2 2 3 2" xfId="31825"/>
    <cellStyle name="强调文字颜色 3 7 3 3 2" xfId="31826"/>
    <cellStyle name="强调文字颜色 3 8" xfId="31827"/>
    <cellStyle name="强调文字颜色 3 8 2" xfId="31828"/>
    <cellStyle name="强调文字颜色 3 8 2 3" xfId="31829"/>
    <cellStyle name="强调文字颜色 3 9" xfId="31830"/>
    <cellStyle name="强调文字颜色 3 9 2" xfId="31831"/>
    <cellStyle name="强调文字颜色 4 10" xfId="31832"/>
    <cellStyle name="强调文字颜色 4 10 2" xfId="31833"/>
    <cellStyle name="强调文字颜色 4 11" xfId="31834"/>
    <cellStyle name="强调文字颜色 4 12" xfId="31835"/>
    <cellStyle name="强调文字颜色 4 12 2" xfId="31836"/>
    <cellStyle name="强调文字颜色 4 2 2 2 2" xfId="31837"/>
    <cellStyle name="强调文字颜色 4 2 2 2 2 2 2 2" xfId="31838"/>
    <cellStyle name="强调文字颜色 4 2 2 2 2 2 2 3" xfId="31839"/>
    <cellStyle name="强调文字颜色 4 2 2 2 2 2 2 3 2" xfId="31840"/>
    <cellStyle name="强调文字颜色 4 2 2 2 2 2 4 2" xfId="31841"/>
    <cellStyle name="强调文字颜色 4 2 2 2 2 3 3 2" xfId="31842"/>
    <cellStyle name="强调文字颜色 4 2 2 2 2 4" xfId="31843"/>
    <cellStyle name="强调文字颜色 4 2 2 2 2 5 2" xfId="31844"/>
    <cellStyle name="强调文字颜色 4 2 2 2 3" xfId="31845"/>
    <cellStyle name="强调文字颜色 4 2 2 2 3 3" xfId="31846"/>
    <cellStyle name="强调文字颜色 4 2 2 2 3 4" xfId="31847"/>
    <cellStyle name="强调文字颜色 4 2 2 2 3 4 2" xfId="31848"/>
    <cellStyle name="强调文字颜色 4 2 2 2 4" xfId="31849"/>
    <cellStyle name="强调文字颜色 4 2 2 2 4 3" xfId="31850"/>
    <cellStyle name="强调文字颜色 4 2 2 3 2 4 2" xfId="31851"/>
    <cellStyle name="强调文字颜色 4 2 2 3 3 3 2" xfId="31852"/>
    <cellStyle name="强调文字颜色 4 2 2 3 5 2" xfId="31853"/>
    <cellStyle name="强调文字颜色 4 2 2 4 2 3 2" xfId="31854"/>
    <cellStyle name="强调文字颜色 4 2 2 5" xfId="31855"/>
    <cellStyle name="强调文字颜色 4 2 2 6" xfId="31856"/>
    <cellStyle name="强调文字颜色 4 2 3 2 2 2 4 2" xfId="31857"/>
    <cellStyle name="强调文字颜色 4 2 3 2 2 3 3 2" xfId="31858"/>
    <cellStyle name="强调文字颜色 4 2 3 2 2 5" xfId="31859"/>
    <cellStyle name="强调文字颜色 4 2 3 2 2 5 2" xfId="31860"/>
    <cellStyle name="强调文字颜色 4 2 3 2 4 3 2" xfId="31861"/>
    <cellStyle name="强调文字颜色 4 2 3 3 2 2 3 2" xfId="31862"/>
    <cellStyle name="强调文字颜色 4 2 3 3 2 4 2" xfId="31863"/>
    <cellStyle name="强调文字颜色 4 2 3 4 4 2" xfId="31864"/>
    <cellStyle name="强调文字颜色 4 2 3 8" xfId="31865"/>
    <cellStyle name="强调文字颜色 5 2 3 2 3 4" xfId="31866"/>
    <cellStyle name="强调文字颜色 4 2 4 2 2 2 3" xfId="31867"/>
    <cellStyle name="强调文字颜色 5 2 3 2 3 4 2" xfId="31868"/>
    <cellStyle name="强调文字颜色 4 2 4 2 2 2 3 2" xfId="31869"/>
    <cellStyle name="强调文字颜色 4 2 4 2 2 3" xfId="31870"/>
    <cellStyle name="强调文字颜色 4 2 4 2 2 4" xfId="31871"/>
    <cellStyle name="强调文字颜色 4 2 4 2 2 4 2" xfId="31872"/>
    <cellStyle name="强调文字颜色 4 2 4 2 3 2" xfId="31873"/>
    <cellStyle name="强调文字颜色 4 2 4 2 3 3" xfId="31874"/>
    <cellStyle name="强调文字颜色 4 2 4 2 4" xfId="31875"/>
    <cellStyle name="强调文字颜色 4 2 4 3" xfId="31876"/>
    <cellStyle name="强调文字颜色 4 2 4 4" xfId="31877"/>
    <cellStyle name="强调文字颜色 4 2 4 5" xfId="31878"/>
    <cellStyle name="强调文字颜色 4 2 4 6" xfId="31879"/>
    <cellStyle name="强调文字颜色 4 2 5 2 2 3" xfId="31880"/>
    <cellStyle name="强调文字颜色 4 2 5 2 4 2" xfId="31881"/>
    <cellStyle name="强调文字颜色 4 2 7 2" xfId="31882"/>
    <cellStyle name="强调文字颜色 4 2 7 2 3 2" xfId="31883"/>
    <cellStyle name="强调文字颜色 4 2 7 3" xfId="31884"/>
    <cellStyle name="强调文字颜色 4 2 7 4 2" xfId="31885"/>
    <cellStyle name="强调文字颜色 4 2 9" xfId="31886"/>
    <cellStyle name="强调文字颜色 4 3 2 2" xfId="31887"/>
    <cellStyle name="强调文字颜色 4 3 2 2 2" xfId="31888"/>
    <cellStyle name="强调文字颜色 4 3 2 2 2 3 3 2" xfId="31889"/>
    <cellStyle name="强调文字颜色 4 3 2 2 2 5" xfId="31890"/>
    <cellStyle name="强调文字颜色 4 3 2 2 2 5 2" xfId="31891"/>
    <cellStyle name="强调文字颜色 4 3 2 2 3 4" xfId="31892"/>
    <cellStyle name="强调文字颜色 4 3 2 2 4 2" xfId="31893"/>
    <cellStyle name="强调文字颜色 4 3 2 2 6" xfId="31894"/>
    <cellStyle name="强调文字颜色 4 3 2 3" xfId="31895"/>
    <cellStyle name="强调文字颜色 4 3 2 3 2" xfId="31896"/>
    <cellStyle name="强调文字颜色 4 3 2 3 2 2" xfId="31897"/>
    <cellStyle name="强调文字颜色 4 3 2 4" xfId="31898"/>
    <cellStyle name="强调文字颜色 4 3 2 4 2" xfId="31899"/>
    <cellStyle name="强调文字颜色 4 3 2 4 2 2" xfId="31900"/>
    <cellStyle name="强调文字颜色 4 3 2 5" xfId="31901"/>
    <cellStyle name="强调文字颜色 4 3 2 5 3 2" xfId="31902"/>
    <cellStyle name="强调文字颜色 4 3 2 6" xfId="31903"/>
    <cellStyle name="强调文字颜色 4 3 3 2 2 2 3" xfId="31904"/>
    <cellStyle name="强调文字颜色 4 3 3 2 2 2 3 2" xfId="31905"/>
    <cellStyle name="输入 3 2 2 6" xfId="31906"/>
    <cellStyle name="强调文字颜色 5 2 3 2" xfId="31907"/>
    <cellStyle name="强调文字颜色 4 3 3 2 3 3 2" xfId="31908"/>
    <cellStyle name="强调文字颜色 5 4 2" xfId="31909"/>
    <cellStyle name="强调文字颜色 4 3 3 2 5 2" xfId="31910"/>
    <cellStyle name="强调文字颜色 4 3 3 3 2" xfId="31911"/>
    <cellStyle name="强调文字颜色 4 3 3 3 2 2" xfId="31912"/>
    <cellStyle name="小数 2 4 4 2" xfId="31913"/>
    <cellStyle name="强调文字颜色 4 3 3 3 2 3" xfId="31914"/>
    <cellStyle name="强调文字颜色 4 3 3 3 2 3 2" xfId="31915"/>
    <cellStyle name="强调文字颜色 6 3 2" xfId="31916"/>
    <cellStyle name="强调文字颜色 4 3 3 3 4 2" xfId="31917"/>
    <cellStyle name="强调文字颜色 4 3 3 4 3 2" xfId="31918"/>
    <cellStyle name="强调文字颜色 4 3 3 5" xfId="31919"/>
    <cellStyle name="强调文字颜色 4 3 3 6" xfId="31920"/>
    <cellStyle name="强调文字颜色 4 3 3 6 2" xfId="31921"/>
    <cellStyle name="强调文字颜色 4 3 4" xfId="31922"/>
    <cellStyle name="小数 3 3 4 2" xfId="31923"/>
    <cellStyle name="强调文字颜色 4 3 4 2 2 3" xfId="31924"/>
    <cellStyle name="强调文字颜色 6 2 3 2 4 3" xfId="31925"/>
    <cellStyle name="强调文字颜色 4 3 4 2 2 3 2" xfId="31926"/>
    <cellStyle name="强调文字颜色 4 3 4 2 4 2" xfId="31927"/>
    <cellStyle name="强调文字颜色 4 3 4 3 3 2" xfId="31928"/>
    <cellStyle name="强调文字颜色 4 3 4 4" xfId="31929"/>
    <cellStyle name="强调文字颜色 4 3 4 5" xfId="31930"/>
    <cellStyle name="强调文字颜色 4 3 4 5 2" xfId="31931"/>
    <cellStyle name="强调文字颜色 4 4 2" xfId="31932"/>
    <cellStyle name="强调文字颜色 4 4 2 2" xfId="31933"/>
    <cellStyle name="强调文字颜色 4 4 2 2 2" xfId="31934"/>
    <cellStyle name="强调文字颜色 4 4 2 2 3" xfId="31935"/>
    <cellStyle name="强调文字颜色 4 4 2 2 4" xfId="31936"/>
    <cellStyle name="强调文字颜色 4 4 2 2 5" xfId="31937"/>
    <cellStyle name="强调文字颜色 4 4 2 3" xfId="31938"/>
    <cellStyle name="强调文字颜色 4 4 2 3 2" xfId="31939"/>
    <cellStyle name="强调文字颜色 4 4 2 3 4" xfId="31940"/>
    <cellStyle name="强调文字颜色 6 2 2 2 2 3 3 2" xfId="31941"/>
    <cellStyle name="强调文字颜色 4 4 2 4" xfId="31942"/>
    <cellStyle name="强调文字颜色 4 4 2 4 2" xfId="31943"/>
    <cellStyle name="强调文字颜色 4 4 2 4 3" xfId="31944"/>
    <cellStyle name="强调文字颜色 4 4 3 2 2" xfId="31945"/>
    <cellStyle name="适中 4 2 2 2 2 2" xfId="31946"/>
    <cellStyle name="强调文字颜色 4 4 3 2 3" xfId="31947"/>
    <cellStyle name="强调文字颜色 4 4 3 4" xfId="31948"/>
    <cellStyle name="强调文字颜色 4 4 4" xfId="31949"/>
    <cellStyle name="强调文字颜色 4 4 4 3" xfId="31950"/>
    <cellStyle name="强调文字颜色 4 4 4 4" xfId="31951"/>
    <cellStyle name="强调文字颜色 4 4 4 4 2" xfId="31952"/>
    <cellStyle name="强调文字颜色 4 4 5 3 2" xfId="31953"/>
    <cellStyle name="强调文字颜色 4 5 2 2" xfId="31954"/>
    <cellStyle name="强调文字颜色 4 5 2 2 2 2" xfId="31955"/>
    <cellStyle name="强调文字颜色 4 5 2 2 2 2 2" xfId="31956"/>
    <cellStyle name="强调文字颜色 4 5 2 2 2 2 3" xfId="31957"/>
    <cellStyle name="强调文字颜色 4 5 2 2 2 3" xfId="31958"/>
    <cellStyle name="适中 3 3 2 2 2 3 2" xfId="31959"/>
    <cellStyle name="强调文字颜色 4 5 2 2 2 4" xfId="31960"/>
    <cellStyle name="强调文字颜色 6 6 2 2 2 3" xfId="31961"/>
    <cellStyle name="强调文字颜色 4 5 2 2 2 4 2" xfId="31962"/>
    <cellStyle name="强调文字颜色 4 5 2 2 3" xfId="31963"/>
    <cellStyle name="强调文字颜色 4 5 2 2 3 2" xfId="31964"/>
    <cellStyle name="强调文字颜色 4 5 2 2 3 3" xfId="31965"/>
    <cellStyle name="强调文字颜色 4 5 2 2 3 3 2" xfId="31966"/>
    <cellStyle name="强调文字颜色 4 5 2 2 5 2" xfId="31967"/>
    <cellStyle name="强调文字颜色 4 5 2 3" xfId="31968"/>
    <cellStyle name="强调文字颜色 4 5 2 3 2 2" xfId="31969"/>
    <cellStyle name="强调文字颜色 4 5 2 3 2 3 2" xfId="31970"/>
    <cellStyle name="强调文字颜色 4 5 2 4" xfId="31971"/>
    <cellStyle name="强调文字颜色 4 5 2 4 3" xfId="31972"/>
    <cellStyle name="强调文字颜色 4 5 2 4 3 2" xfId="31973"/>
    <cellStyle name="强调文字颜色 4 5 2 6 2" xfId="31974"/>
    <cellStyle name="强调文字颜色 4 5 3" xfId="31975"/>
    <cellStyle name="强调文字颜色 5 2 2 2 2 2 3" xfId="31976"/>
    <cellStyle name="强调文字颜色 4 5 3 2 2 2" xfId="31977"/>
    <cellStyle name="强调文字颜色 5 2 2 2 2 2 4" xfId="31978"/>
    <cellStyle name="强调文字颜色 4 5 3 2 2 3" xfId="31979"/>
    <cellStyle name="强调文字颜色 5 2 2 2 2 2 4 2" xfId="31980"/>
    <cellStyle name="强调文字颜色 4 5 3 2 2 3 2" xfId="31981"/>
    <cellStyle name="强调文字颜色 4 5 3 2 4 2" xfId="31982"/>
    <cellStyle name="强调文字颜色 4 5 3 3" xfId="31983"/>
    <cellStyle name="适中 4 2 3 2 3 2" xfId="31984"/>
    <cellStyle name="强调文字颜色 4 5 3 3 3" xfId="31985"/>
    <cellStyle name="强调文字颜色 4 5 3 3 3 2" xfId="31986"/>
    <cellStyle name="强调文字颜色 4 5 3 4" xfId="31987"/>
    <cellStyle name="强调文字颜色 4 5 4" xfId="31988"/>
    <cellStyle name="强调文字颜色 4 5 4 3" xfId="31989"/>
    <cellStyle name="强调文字颜色 4 5 4 4" xfId="31990"/>
    <cellStyle name="强调文字颜色 4 5 4 4 2" xfId="31991"/>
    <cellStyle name="强调文字颜色 4 6" xfId="31992"/>
    <cellStyle name="强调文字颜色 4 6 2 2 2 3 2" xfId="31993"/>
    <cellStyle name="强调文字颜色 4 6 2 2 4 2" xfId="31994"/>
    <cellStyle name="强调文字颜色 4 6 3 4" xfId="31995"/>
    <cellStyle name="强调文字颜色 4 6 4 3" xfId="31996"/>
    <cellStyle name="强调文字颜色 4 7" xfId="31997"/>
    <cellStyle name="强调文字颜色 4 7 2 2" xfId="31998"/>
    <cellStyle name="强调文字颜色 4 7 2 2 3" xfId="31999"/>
    <cellStyle name="强调文字颜色 4 7 2 2 3 2" xfId="32000"/>
    <cellStyle name="强调文字颜色 4 7 2 4 2" xfId="32001"/>
    <cellStyle name="强调文字颜色 4 7 3 3" xfId="32002"/>
    <cellStyle name="强调文字颜色 4 7 3 3 2" xfId="32003"/>
    <cellStyle name="强调文字颜色 4 7 5" xfId="32004"/>
    <cellStyle name="强调文字颜色 4 9 2" xfId="32005"/>
    <cellStyle name="强调文字颜色 4 9 2 2" xfId="32006"/>
    <cellStyle name="强调文字颜色 5 11" xfId="32007"/>
    <cellStyle name="强调文字颜色 5 11 2" xfId="32008"/>
    <cellStyle name="强调文字颜色 5 12" xfId="32009"/>
    <cellStyle name="强调文字颜色 5 12 2" xfId="32010"/>
    <cellStyle name="强调文字颜色 5 2 10" xfId="32011"/>
    <cellStyle name="强调文字颜色 5 2 10 2" xfId="32012"/>
    <cellStyle name="强调文字颜色 5 2 2 2 2 2 2 3" xfId="32013"/>
    <cellStyle name="强调文字颜色 5 2 2 2 2 2 2 3 2" xfId="32014"/>
    <cellStyle name="强调文字颜色 5 2 2 2 2 3 3" xfId="32015"/>
    <cellStyle name="强调文字颜色 5 2 2 2 2 4" xfId="32016"/>
    <cellStyle name="强调文字颜色 5 2 2 2 2 5" xfId="32017"/>
    <cellStyle name="强调文字颜色 5 2 2 2 2 5 2" xfId="32018"/>
    <cellStyle name="强调文字颜色 5 2 2 2 3 2 2" xfId="32019"/>
    <cellStyle name="强调文字颜色 5 2 2 2 3 2 3" xfId="32020"/>
    <cellStyle name="强调文字颜色 5 2 2 2 3 2 3 2" xfId="32021"/>
    <cellStyle name="强调文字颜色 5 2 2 2 3 4" xfId="32022"/>
    <cellStyle name="强调文字颜色 5 2 2 2 3 4 2" xfId="32023"/>
    <cellStyle name="强调文字颜色 5 2 2 2 4 2" xfId="32024"/>
    <cellStyle name="强调文字颜色 5 2 2 2 4 3" xfId="32025"/>
    <cellStyle name="强调文字颜色 5 2 2 2 4 3 2" xfId="32026"/>
    <cellStyle name="强调文字颜色 5 2 2 2 6" xfId="32027"/>
    <cellStyle name="强调文字颜色 5 2 2 2 6 2" xfId="32028"/>
    <cellStyle name="强调文字颜色 5 2 2 3 2 2" xfId="32029"/>
    <cellStyle name="强调文字颜色 5 2 2 3 3 2" xfId="32030"/>
    <cellStyle name="强调文字颜色 5 2 2 3 4" xfId="32031"/>
    <cellStyle name="强调文字颜色 5 2 2 3 5 2" xfId="32032"/>
    <cellStyle name="强调文字颜色 5 2 2 4" xfId="32033"/>
    <cellStyle name="强调文字颜色 5 2 2 5" xfId="32034"/>
    <cellStyle name="强调文字颜色 5 2 2 5 3 2" xfId="32035"/>
    <cellStyle name="强调文字颜色 5 2 2 6" xfId="32036"/>
    <cellStyle name="强调文字颜色 5 2 2 7" xfId="32037"/>
    <cellStyle name="输入 3 2 2 6 2" xfId="32038"/>
    <cellStyle name="强调文字颜色 5 2 3 2 2" xfId="32039"/>
    <cellStyle name="强调文字颜色 5 2 3 2 2 2 2 3" xfId="32040"/>
    <cellStyle name="强调文字颜色 5 2 3 2 2 2 2 3 2" xfId="32041"/>
    <cellStyle name="强调文字颜色 5 2 3 2 2 3 2" xfId="32042"/>
    <cellStyle name="强调文字颜色 5 2 3 2 2 5 2" xfId="32043"/>
    <cellStyle name="强调文字颜色 5 2 3 2 3 2 2" xfId="32044"/>
    <cellStyle name="强调文字颜色 5 2 3 2 4 3" xfId="32045"/>
    <cellStyle name="强调文字颜色 5 2 3 2 4 3 2" xfId="32046"/>
    <cellStyle name="强调文字颜色 5 2 3 2 6 2" xfId="32047"/>
    <cellStyle name="强调文字颜色 5 2 3 3 2 2" xfId="32048"/>
    <cellStyle name="强调文字颜色 5 2 3 3 2 3" xfId="32049"/>
    <cellStyle name="强调文字颜色 5 2 3 3 2 4" xfId="32050"/>
    <cellStyle name="强调文字颜色 5 2 3 3 2 4 2" xfId="32051"/>
    <cellStyle name="强调文字颜色 5 2 3 3 3 3" xfId="32052"/>
    <cellStyle name="强调文字颜色 5 2 3 3 3 3 2" xfId="32053"/>
    <cellStyle name="强调文字颜色 5 2 3 4 2 3 2" xfId="32054"/>
    <cellStyle name="强调文字颜色 5 2 3 5 2 2" xfId="32055"/>
    <cellStyle name="强调文字颜色 5 2 3 5 2 3" xfId="32056"/>
    <cellStyle name="强调文字颜色 5 2 3 5 3" xfId="32057"/>
    <cellStyle name="强调文字颜色 5 2 3 6" xfId="32058"/>
    <cellStyle name="强调文字颜色 5 2 3 8" xfId="32059"/>
    <cellStyle name="强调文字颜色 5 2 3 8 2" xfId="32060"/>
    <cellStyle name="强调文字颜色 5 2 4 2 2 2 3 2" xfId="32061"/>
    <cellStyle name="强调文字颜色 5 2 4 2 2 3" xfId="32062"/>
    <cellStyle name="强调文字颜色 5 2 4 4 3" xfId="32063"/>
    <cellStyle name="强调文字颜色 5 2 4 4 3 2" xfId="32064"/>
    <cellStyle name="强调文字颜色 5 2 4 5" xfId="32065"/>
    <cellStyle name="强调文字颜色 5 2 4 6" xfId="32066"/>
    <cellStyle name="强调文字颜色 5 2 4 6 2" xfId="32067"/>
    <cellStyle name="输出 6 2 2 2 3" xfId="32068"/>
    <cellStyle name="强调文字颜色 5 2 5 2 2 3" xfId="32069"/>
    <cellStyle name="输出 6 2 2 2 3 2" xfId="32070"/>
    <cellStyle name="强调文字颜色 5 2 5 2 2 3 2" xfId="32071"/>
    <cellStyle name="输出 6 2 3 3 2" xfId="32072"/>
    <cellStyle name="强调文字颜色 5 2 5 3 3 2" xfId="32073"/>
    <cellStyle name="输出 6 4 2" xfId="32074"/>
    <cellStyle name="强调文字颜色 5 2 7 2" xfId="32075"/>
    <cellStyle name="强调文字颜色 5 2 7 2 2" xfId="32076"/>
    <cellStyle name="输出 6 6" xfId="32077"/>
    <cellStyle name="强调文字颜色 5 2 9" xfId="32078"/>
    <cellStyle name="强调文字颜色 5 3 2 2" xfId="32079"/>
    <cellStyle name="强调文字颜色 5 3 2 2 2 2 2" xfId="32080"/>
    <cellStyle name="强调文字颜色 5 3 2 2 2 2 2 2" xfId="32081"/>
    <cellStyle name="强调文字颜色 5 3 2 2 2 2 2 3" xfId="32082"/>
    <cellStyle name="强调文字颜色 5 3 2 2 2 2 2 3 2" xfId="32083"/>
    <cellStyle name="强调文字颜色 5 5 3 2 2 2" xfId="32084"/>
    <cellStyle name="适中 10" xfId="32085"/>
    <cellStyle name="强调文字颜色 5 3 2 2 2 2 3" xfId="32086"/>
    <cellStyle name="强调文字颜色 5 5 3 2 2 3 2" xfId="32087"/>
    <cellStyle name="适中 11 2" xfId="32088"/>
    <cellStyle name="强调文字颜色 5 3 2 2 2 2 4 2" xfId="32089"/>
    <cellStyle name="强调文字颜色 5 3 2 2 2 3 3" xfId="32090"/>
    <cellStyle name="强调文字颜色 5 3 2 2 2 3 3 2" xfId="32091"/>
    <cellStyle name="强调文字颜色 5 3 2 2 3 2 2" xfId="32092"/>
    <cellStyle name="强调文字颜色 5 3 2 2 3 2 3" xfId="32093"/>
    <cellStyle name="强调文字颜色 5 3 2 2 4 2" xfId="32094"/>
    <cellStyle name="强调文字颜色 5 3 2 2 4 3" xfId="32095"/>
    <cellStyle name="强调文字颜色 5 3 2 2 4 3 2" xfId="32096"/>
    <cellStyle name="强调文字颜色 5 3 2 2 6" xfId="32097"/>
    <cellStyle name="强调文字颜色 5 3 2 2 6 2" xfId="32098"/>
    <cellStyle name="强调文字颜色 5 3 2 3" xfId="32099"/>
    <cellStyle name="强调文字颜色 6 2 2 2 3 2 3 2" xfId="32100"/>
    <cellStyle name="强调文字颜色 5 3 2 4" xfId="32101"/>
    <cellStyle name="强调文字颜色 5 3 2 4 2 3 2" xfId="32102"/>
    <cellStyle name="强调文字颜色 5 3 2 4 4" xfId="32103"/>
    <cellStyle name="强调文字颜色 5 3 2 4 4 2" xfId="32104"/>
    <cellStyle name="强调文字颜色 5 3 2 5" xfId="32105"/>
    <cellStyle name="强调文字颜色 5 3 2 5 3 2" xfId="32106"/>
    <cellStyle name="强调文字颜色 5 3 2 6" xfId="32107"/>
    <cellStyle name="强调文字颜色 5 3 2 7" xfId="32108"/>
    <cellStyle name="强调文字颜色 5 3 3 2 2" xfId="32109"/>
    <cellStyle name="强调文字颜色 5 3 3 2 2 2 2" xfId="32110"/>
    <cellStyle name="强调文字颜色 5 3 3 2 2 2 3 2" xfId="32111"/>
    <cellStyle name="强调文字颜色 5 3 3 3 2 3" xfId="32112"/>
    <cellStyle name="强调文字颜色 5 3 3 3 2 3 2" xfId="32113"/>
    <cellStyle name="强调文字颜色 5 3 3 3 4 2" xfId="32114"/>
    <cellStyle name="强调文字颜色 5 3 3 4" xfId="32115"/>
    <cellStyle name="强调文字颜色 5 3 3 4 2" xfId="32116"/>
    <cellStyle name="强调文字颜色 5 3 3 4 3 2" xfId="32117"/>
    <cellStyle name="强调文字颜色 5 3 3 5" xfId="32118"/>
    <cellStyle name="强调文字颜色 5 3 3 6" xfId="32119"/>
    <cellStyle name="强调文字颜色 5 3 3 6 2" xfId="32120"/>
    <cellStyle name="强调文字颜色 5 3 4 2 2 3" xfId="32121"/>
    <cellStyle name="强调文字颜色 5 3 4 3" xfId="32122"/>
    <cellStyle name="强调文字颜色 5 3 4 3 3 2" xfId="32123"/>
    <cellStyle name="强调文字颜色 5 3 4 4" xfId="32124"/>
    <cellStyle name="强调文字颜色 5 3 4 5" xfId="32125"/>
    <cellStyle name="强调文字颜色 5 3 4 5 2" xfId="32126"/>
    <cellStyle name="强调文字颜色 5 4 2 2" xfId="32127"/>
    <cellStyle name="强调文字颜色 5 4 2 2 2" xfId="32128"/>
    <cellStyle name="强调文字颜色 6 5 3 2 2 2" xfId="32129"/>
    <cellStyle name="强调文字颜色 5 4 2 2 2 2 3" xfId="32130"/>
    <cellStyle name="强调文字颜色 5 4 2 2 2 2 3 2" xfId="32131"/>
    <cellStyle name="强调文字颜色 5 4 2 2 2 4" xfId="32132"/>
    <cellStyle name="强调文字颜色 5 4 2 2 2 4 2" xfId="32133"/>
    <cellStyle name="适中 5 2 4" xfId="32134"/>
    <cellStyle name="强调文字颜色 5 4 2 3" xfId="32135"/>
    <cellStyle name="强调文字颜色 5 4 2 3 2" xfId="32136"/>
    <cellStyle name="强调文字颜色 5 4 2 3 4" xfId="32137"/>
    <cellStyle name="强调文字颜色 5 4 2 3 4 2" xfId="32138"/>
    <cellStyle name="强调文字颜色 5 4 2 4" xfId="32139"/>
    <cellStyle name="强调文字颜色 5 4 2 4 3" xfId="32140"/>
    <cellStyle name="强调文字颜色 5 4 2 4 3 2" xfId="32141"/>
    <cellStyle name="强调文字颜色 5 4 2 5" xfId="32142"/>
    <cellStyle name="强调文字颜色 5 4 2 6 2" xfId="32143"/>
    <cellStyle name="强调文字颜色 5 4 3" xfId="32144"/>
    <cellStyle name="强调文字颜色 5 4 3 2 4 2" xfId="32145"/>
    <cellStyle name="强调文字颜色 5 4 3 3" xfId="32146"/>
    <cellStyle name="强调文字颜色 5 4 3 3 2" xfId="32147"/>
    <cellStyle name="强调文字颜色 5 4 3 3 3 2" xfId="32148"/>
    <cellStyle name="强调文字颜色 5 4 3 4" xfId="32149"/>
    <cellStyle name="强调文字颜色 5 4 3 5" xfId="32150"/>
    <cellStyle name="强调文字颜色 5 4 3 5 2" xfId="32151"/>
    <cellStyle name="强调文字颜色 5 4 4" xfId="32152"/>
    <cellStyle name="着色 2" xfId="32153"/>
    <cellStyle name="强调文字颜色 5 4 4 2" xfId="32154"/>
    <cellStyle name="着色 3" xfId="32155"/>
    <cellStyle name="强调文字颜色 5 4 4 3" xfId="32156"/>
    <cellStyle name="着色 4" xfId="32157"/>
    <cellStyle name="强调文字颜色 5 4 4 4" xfId="32158"/>
    <cellStyle name="着色 4 2" xfId="32159"/>
    <cellStyle name="强调文字颜色 5 4 4 4 2" xfId="32160"/>
    <cellStyle name="输出 8 2 3 2" xfId="32161"/>
    <cellStyle name="强调文字颜色 5 4 5 3 2" xfId="32162"/>
    <cellStyle name="输出 8 4 2" xfId="32163"/>
    <cellStyle name="强调文字颜色 5 5 3 2 3" xfId="32164"/>
    <cellStyle name="强调文字颜色 5 4 7 2" xfId="32165"/>
    <cellStyle name="强调文字颜色 5 5 2 2 2 2" xfId="32166"/>
    <cellStyle name="强调文字颜色 5 5 2 2 2 4" xfId="32167"/>
    <cellStyle name="强调文字颜色 5 5 2 2 3 2" xfId="32168"/>
    <cellStyle name="强调文字颜色 5 5 2 3" xfId="32169"/>
    <cellStyle name="强调文字颜色 5 5 2 4" xfId="32170"/>
    <cellStyle name="强调文字颜色 5 5 2 4 3 2" xfId="32171"/>
    <cellStyle name="强调文字颜色 5 5 2 6 2" xfId="32172"/>
    <cellStyle name="强调文字颜色 5 5 3" xfId="32173"/>
    <cellStyle name="强调文字颜色 5 5 3 2" xfId="32174"/>
    <cellStyle name="强调文字颜色 5 5 3 3" xfId="32175"/>
    <cellStyle name="强调文字颜色 5 5 3 3 3 2" xfId="32176"/>
    <cellStyle name="强调文字颜色 5 5 3 4" xfId="32177"/>
    <cellStyle name="强调文字颜色 5 5 4" xfId="32178"/>
    <cellStyle name="强调文字颜色 5 5 4 2" xfId="32179"/>
    <cellStyle name="强调文字颜色 5 5 4 3" xfId="32180"/>
    <cellStyle name="强调文字颜色 5 5 4 4" xfId="32181"/>
    <cellStyle name="强调文字颜色 5 5 4 4 2" xfId="32182"/>
    <cellStyle name="强调文字颜色 5 6" xfId="32183"/>
    <cellStyle name="强调文字颜色 5 6 2 2" xfId="32184"/>
    <cellStyle name="强调文字颜色 5 6 2 3 2" xfId="32185"/>
    <cellStyle name="强调文字颜色 5 6 2 3 3 2" xfId="32186"/>
    <cellStyle name="强调文字颜色 5 6 3 2 3 2" xfId="32187"/>
    <cellStyle name="强调文字颜色 5 6 3 3" xfId="32188"/>
    <cellStyle name="强调文字颜色 5 6 3 4" xfId="32189"/>
    <cellStyle name="强调文字颜色 5 6 3 4 2" xfId="32190"/>
    <cellStyle name="强调文字颜色 5 6 4" xfId="32191"/>
    <cellStyle name="强调文字颜色 5 6 4 2" xfId="32192"/>
    <cellStyle name="强调文字颜色 5 6 4 3" xfId="32193"/>
    <cellStyle name="强调文字颜色 5 6 4 3 2" xfId="32194"/>
    <cellStyle name="强调文字颜色 5 7 2 2 3" xfId="32195"/>
    <cellStyle name="强调文字颜色 5 7 2 3" xfId="32196"/>
    <cellStyle name="强调文字颜色 5 7 2 4 2" xfId="32197"/>
    <cellStyle name="强调文字颜色 5 7 3 3" xfId="32198"/>
    <cellStyle name="强调文字颜色 5 7 3 3 2" xfId="32199"/>
    <cellStyle name="强调文字颜色 5 7 5" xfId="32200"/>
    <cellStyle name="强调文字颜色 5 8" xfId="32201"/>
    <cellStyle name="强调文字颜色 5 8 2" xfId="32202"/>
    <cellStyle name="强调文字颜色 5 8 2 2" xfId="32203"/>
    <cellStyle name="强调文字颜色 5 8 2 3 2" xfId="32204"/>
    <cellStyle name="强调文字颜色 5 9" xfId="32205"/>
    <cellStyle name="强调文字颜色 5 9 2" xfId="32206"/>
    <cellStyle name="强调文字颜色 5 9 2 2" xfId="32207"/>
    <cellStyle name="强调文字颜色 5 9 2 3" xfId="32208"/>
    <cellStyle name="强调文字颜色 5 9 2 3 2" xfId="32209"/>
    <cellStyle name="强调文字颜色 6 10" xfId="32210"/>
    <cellStyle name="强调文字颜色 6 11" xfId="32211"/>
    <cellStyle name="强调文字颜色 6 12" xfId="32212"/>
    <cellStyle name="强调文字颜色 6 2 10" xfId="32213"/>
    <cellStyle name="强调文字颜色 6 2 2 2" xfId="32214"/>
    <cellStyle name="强调文字颜色 6 2 2 2 2" xfId="32215"/>
    <cellStyle name="强调文字颜色 6 2 2 2 2 2" xfId="32216"/>
    <cellStyle name="强调文字颜色 6 2 2 2 2 2 4" xfId="32217"/>
    <cellStyle name="强调文字颜色 6 2 2 2 2 3" xfId="32218"/>
    <cellStyle name="强调文字颜色 6 2 2 2 2 3 2" xfId="32219"/>
    <cellStyle name="强调文字颜色 6 2 2 2 2 4" xfId="32220"/>
    <cellStyle name="强调文字颜色 6 2 2 2 3 2 3" xfId="32221"/>
    <cellStyle name="强调文字颜色 6 2 2 2 3 4" xfId="32222"/>
    <cellStyle name="强调文字颜色 6 2 2 2 3 4 2" xfId="32223"/>
    <cellStyle name="强调文字颜色 6 2 2 2 4 2" xfId="32224"/>
    <cellStyle name="强调文字颜色 6 2 2 2 4 3" xfId="32225"/>
    <cellStyle name="强调文字颜色 6 2 2 2 6 2" xfId="32226"/>
    <cellStyle name="强调文字颜色 6 2 2 3" xfId="32227"/>
    <cellStyle name="强调文字颜色 6 2 2 3 2" xfId="32228"/>
    <cellStyle name="强调文字颜色 6 2 2 3 2 2" xfId="32229"/>
    <cellStyle name="强调文字颜色 6 2 2 3 2 3" xfId="32230"/>
    <cellStyle name="强调文字颜色 6 2 2 3 2 4" xfId="32231"/>
    <cellStyle name="强调文字颜色 6 2 2 3 3 2" xfId="32232"/>
    <cellStyle name="强调文字颜色 6 2 2 3 4" xfId="32233"/>
    <cellStyle name="强调文字颜色 6 2 2 3 5" xfId="32234"/>
    <cellStyle name="强调文字颜色 6 2 2 3 5 2" xfId="32235"/>
    <cellStyle name="强调文字颜色 6 2 2 4" xfId="32236"/>
    <cellStyle name="强调文字颜色 6 2 2 4 2 3 2" xfId="32237"/>
    <cellStyle name="强调文字颜色 6 2 2 4 4" xfId="32238"/>
    <cellStyle name="强调文字颜色 6 2 2 4 4 2" xfId="32239"/>
    <cellStyle name="强调文字颜色 6 2 2 5" xfId="32240"/>
    <cellStyle name="强调文字颜色 6 2 2 6" xfId="32241"/>
    <cellStyle name="强调文字颜色 6 2 2 7 2" xfId="32242"/>
    <cellStyle name="强调文字颜色 6 2 3 2 2" xfId="32243"/>
    <cellStyle name="强调文字颜色 6 2 3 2 2 2" xfId="32244"/>
    <cellStyle name="强调文字颜色 6 2 3 2 2 2 3" xfId="32245"/>
    <cellStyle name="强调文字颜色 6 2 3 2 2 3 2" xfId="32246"/>
    <cellStyle name="强调文字颜色 6 2 3 2 2 3 3 2" xfId="32247"/>
    <cellStyle name="强调文字颜色 6 2 3 2 2 4" xfId="32248"/>
    <cellStyle name="强调文字颜色 6 2 3 2 2 5 2" xfId="32249"/>
    <cellStyle name="强调文字颜色 6 2 3 2 3 2 3" xfId="32250"/>
    <cellStyle name="强调文字颜色 6 2 3 2 3 4" xfId="32251"/>
    <cellStyle name="强调文字颜色 6 2 3 2 3 4 2" xfId="32252"/>
    <cellStyle name="强调文字颜色 6 2 3 2 4 2" xfId="32253"/>
    <cellStyle name="强调文字颜色 6 2 3 2 4 3 2" xfId="32254"/>
    <cellStyle name="强调文字颜色 6 2 3 2 6 2" xfId="32255"/>
    <cellStyle name="强调文字颜色 6 2 3 3" xfId="32256"/>
    <cellStyle name="强调文字颜色 6 2 3 3 2" xfId="32257"/>
    <cellStyle name="强调文字颜色 6 2 3 3 2 2" xfId="32258"/>
    <cellStyle name="强调文字颜色 6 2 3 3 2 2 3" xfId="32259"/>
    <cellStyle name="强调文字颜色 6 2 3 3 2 3" xfId="32260"/>
    <cellStyle name="强调文字颜色 6 2 3 3 2 4" xfId="32261"/>
    <cellStyle name="强调文字颜色 6 2 3 3 3 2" xfId="32262"/>
    <cellStyle name="强调文字颜色 6 2 3 3 3 3" xfId="32263"/>
    <cellStyle name="强调文字颜色 6 2 3 3 4" xfId="32264"/>
    <cellStyle name="强调文字颜色 6 2 3 3 5 2" xfId="32265"/>
    <cellStyle name="强调文字颜色 6 2 3 4" xfId="32266"/>
    <cellStyle name="强调文字颜色 6 2 3 4 2" xfId="32267"/>
    <cellStyle name="强调文字颜色 6 2 3 4 2 2" xfId="32268"/>
    <cellStyle name="强调文字颜色 6 2 3 4 2 3" xfId="32269"/>
    <cellStyle name="强调文字颜色 6 2 3 4 2 3 2" xfId="32270"/>
    <cellStyle name="强调文字颜色 6 2 3 4 3" xfId="32271"/>
    <cellStyle name="强调文字颜色 6 2 3 4 4" xfId="32272"/>
    <cellStyle name="强调文字颜色 6 2 3 4 4 2" xfId="32273"/>
    <cellStyle name="强调文字颜色 6 2 3 5" xfId="32274"/>
    <cellStyle name="强调文字颜色 6 2 3 5 2 2" xfId="32275"/>
    <cellStyle name="强调文字颜色 6 2 3 5 2 3" xfId="32276"/>
    <cellStyle name="强调文字颜色 6 2 3 5 3" xfId="32277"/>
    <cellStyle name="适中 2 2 4 2 2" xfId="32278"/>
    <cellStyle name="强调文字颜色 6 2 4 2" xfId="32279"/>
    <cellStyle name="强调文字颜色 6 2 4 2 2 2 3 2" xfId="32280"/>
    <cellStyle name="强调文字颜色 6 2 4 2 2 3" xfId="32281"/>
    <cellStyle name="强调文字颜色 6 2 4 2 2 4" xfId="32282"/>
    <cellStyle name="强调文字颜色 6 2 4 2 3 2" xfId="32283"/>
    <cellStyle name="强调文字颜色 6 2 4 2 3 3" xfId="32284"/>
    <cellStyle name="强调文字颜色 6 2 4 2 3 3 2" xfId="32285"/>
    <cellStyle name="适中 2 2 4 2 3" xfId="32286"/>
    <cellStyle name="强调文字颜色 6 2 4 3" xfId="32287"/>
    <cellStyle name="强调文字颜色 6 2 4 3 2 2" xfId="32288"/>
    <cellStyle name="强调文字颜色 6 2 4 3 2 3" xfId="32289"/>
    <cellStyle name="强调文字颜色 6 2 4 3 3" xfId="32290"/>
    <cellStyle name="强调文字颜色 6 2 4 3 4" xfId="32291"/>
    <cellStyle name="强调文字颜色 6 2 4 3 4 2" xfId="32292"/>
    <cellStyle name="强调文字颜色 6 2 4 4" xfId="32293"/>
    <cellStyle name="强调文字颜色 6 2 4 4 2" xfId="32294"/>
    <cellStyle name="强调文字颜色 6 2 4 4 3 2" xfId="32295"/>
    <cellStyle name="强调文字颜色 6 2 4 5" xfId="32296"/>
    <cellStyle name="强调文字颜色 6 2 5 2 4" xfId="32297"/>
    <cellStyle name="强调文字颜色 6 2 5 2 4 2" xfId="32298"/>
    <cellStyle name="强调文字颜色 6 2 5 3 3 2" xfId="32299"/>
    <cellStyle name="强调文字颜色 6 2 6 2 3" xfId="32300"/>
    <cellStyle name="强调文字颜色 6 2 6 4 2" xfId="32301"/>
    <cellStyle name="强调文字颜色 6 2 7 2" xfId="32302"/>
    <cellStyle name="强调文字颜色 6 2 7 2 2" xfId="32303"/>
    <cellStyle name="强调文字颜色 6 2 7 2 3" xfId="32304"/>
    <cellStyle name="强调文字颜色 6 2 7 2 3 2" xfId="32305"/>
    <cellStyle name="强调文字颜色 6 2 7 4 2" xfId="32306"/>
    <cellStyle name="强调文字颜色 6 2 8 3 2" xfId="32307"/>
    <cellStyle name="强调文字颜色 6 2 9" xfId="32308"/>
    <cellStyle name="强调文字颜色 6 3 2 2" xfId="32309"/>
    <cellStyle name="强调文字颜色 6 3 2 2 2" xfId="32310"/>
    <cellStyle name="强调文字颜色 6 3 2 2 2 2" xfId="32311"/>
    <cellStyle name="强调文字颜色 6 3 2 2 2 2 2 2" xfId="32312"/>
    <cellStyle name="强调文字颜色 6 3 2 2 2 2 2 3" xfId="32313"/>
    <cellStyle name="强调文字颜色 6 3 2 2 2 2 2 3 2" xfId="32314"/>
    <cellStyle name="强调文字颜色 6 3 2 2 2 2 4 2" xfId="32315"/>
    <cellStyle name="强调文字颜色 6 3 2 2 2 3" xfId="32316"/>
    <cellStyle name="强调文字颜色 6 3 2 2 2 3 2" xfId="32317"/>
    <cellStyle name="强调文字颜色 6 3 2 2 2 4" xfId="32318"/>
    <cellStyle name="强调文字颜色 6 3 2 2 2 5" xfId="32319"/>
    <cellStyle name="强调文字颜色 6 3 2 2 2 5 2" xfId="32320"/>
    <cellStyle name="强调文字颜色 6 3 2 2 3 2 3 2" xfId="32321"/>
    <cellStyle name="强调文字颜色 6 3 2 2 3 4" xfId="32322"/>
    <cellStyle name="强调文字颜色 6 3 2 2 3 4 2" xfId="32323"/>
    <cellStyle name="强调文字颜色 6 3 2 2 4 3" xfId="32324"/>
    <cellStyle name="强调文字颜色 6 3 2 2 6 2" xfId="32325"/>
    <cellStyle name="强调文字颜色 6 3 2 3" xfId="32326"/>
    <cellStyle name="强调文字颜色 6 3 2 3 2 2" xfId="32327"/>
    <cellStyle name="强调文字颜色 6 3 2 3 2 3" xfId="32328"/>
    <cellStyle name="强调文字颜色 6 3 2 3 2 4" xfId="32329"/>
    <cellStyle name="强调文字颜色 6 3 2 3 2 4 2" xfId="32330"/>
    <cellStyle name="强调文字颜色 6 3 2 3 3 2" xfId="32331"/>
    <cellStyle name="强调文字颜色 6 3 2 3 3 3" xfId="32332"/>
    <cellStyle name="强调文字颜色 6 3 2 3 5" xfId="32333"/>
    <cellStyle name="强调文字颜色 6 3 2 3 5 2" xfId="32334"/>
    <cellStyle name="强调文字颜色 6 3 2 4" xfId="32335"/>
    <cellStyle name="强调文字颜色 6 3 2 4 2" xfId="32336"/>
    <cellStyle name="强调文字颜色 6 3 2 4 2 2" xfId="32337"/>
    <cellStyle name="强调文字颜色 6 3 2 4 2 3 2" xfId="32338"/>
    <cellStyle name="强调文字颜色 6 3 2 4 4" xfId="32339"/>
    <cellStyle name="强调文字颜色 6 3 2 4 4 2" xfId="32340"/>
    <cellStyle name="强调文字颜色 6 3 2 5" xfId="32341"/>
    <cellStyle name="强调文字颜色 6 3 2 5 3 2" xfId="32342"/>
    <cellStyle name="强调文字颜色 6 3 2 6" xfId="32343"/>
    <cellStyle name="强调文字颜色 6 3 3" xfId="32344"/>
    <cellStyle name="强调文字颜色 6 3 3 2 2" xfId="32345"/>
    <cellStyle name="强调文字颜色 6 3 3 2 2 2" xfId="32346"/>
    <cellStyle name="强调文字颜色 6 3 3 2 2 2 2" xfId="32347"/>
    <cellStyle name="强调文字颜色 6 3 3 2 2 2 3 2" xfId="32348"/>
    <cellStyle name="强调文字颜色 6 3 3 2 2 3" xfId="32349"/>
    <cellStyle name="强调文字颜色 6 3 3 2 2 4" xfId="32350"/>
    <cellStyle name="强调文字颜色 6 3 3 2 2 4 2" xfId="32351"/>
    <cellStyle name="强调文字颜色 6 3 3 3 2 2" xfId="32352"/>
    <cellStyle name="强调文字颜色 6 3 3 3 2 3" xfId="32353"/>
    <cellStyle name="强调文字颜色 6 3 3 3 2 3 2" xfId="32354"/>
    <cellStyle name="强调文字颜色 6 3 3 3 4 2" xfId="32355"/>
    <cellStyle name="强调文字颜色 6 3 3 4" xfId="32356"/>
    <cellStyle name="强调文字颜色 6 3 3 4 2" xfId="32357"/>
    <cellStyle name="强调文字颜色 6 3 3 4 3 2" xfId="32358"/>
    <cellStyle name="适中 2 2 5 2" xfId="32359"/>
    <cellStyle name="强调文字颜色 6 3 4" xfId="32360"/>
    <cellStyle name="强调文字颜色 6 3 4 2 2 3" xfId="32361"/>
    <cellStyle name="强调文字颜色 6 3 4 2 2 3 2" xfId="32362"/>
    <cellStyle name="强调文字颜色 6 3 4 3" xfId="32363"/>
    <cellStyle name="强调文字颜色 6 3 4 4" xfId="32364"/>
    <cellStyle name="强调文字颜色 6 3 4 5" xfId="32365"/>
    <cellStyle name="强调文字颜色 6 3 4 5 2" xfId="32366"/>
    <cellStyle name="强调文字颜色 6 4 2 2" xfId="32367"/>
    <cellStyle name="强调文字颜色 6 4 2 2 2" xfId="32368"/>
    <cellStyle name="强调文字颜色 6 4 2 2 2 2" xfId="32369"/>
    <cellStyle name="强调文字颜色 6 4 2 2 2 2 2" xfId="32370"/>
    <cellStyle name="强调文字颜色 6 4 2 2 2 2 3" xfId="32371"/>
    <cellStyle name="适中 7 2 4" xfId="32372"/>
    <cellStyle name="强调文字颜色 6 4 2 2 2 2 3 2" xfId="32373"/>
    <cellStyle name="强调文字颜色 6 4 2 2 2 3" xfId="32374"/>
    <cellStyle name="强调文字颜色 6 4 2 2 2 4" xfId="32375"/>
    <cellStyle name="强调文字颜色 6 4 2 2 2 4 2" xfId="32376"/>
    <cellStyle name="强调文字颜色 6 4 2 2 3 3" xfId="32377"/>
    <cellStyle name="强调文字颜色 6 4 2 2 3 3 2" xfId="32378"/>
    <cellStyle name="强调文字颜色 6 4 2 3" xfId="32379"/>
    <cellStyle name="强调文字颜色 6 4 2 3 2 3" xfId="32380"/>
    <cellStyle name="强调文字颜色 6 4 2 3 2 3 2" xfId="32381"/>
    <cellStyle name="强调文字颜色 6 4 2 3 4" xfId="32382"/>
    <cellStyle name="强调文字颜色 6 4 3 2 2 2" xfId="32383"/>
    <cellStyle name="强调文字颜色 6 4 3 2 2 3" xfId="32384"/>
    <cellStyle name="强调文字颜色 6 4 3 2 3" xfId="32385"/>
    <cellStyle name="强调文字颜色 6 4 3 2 4" xfId="32386"/>
    <cellStyle name="强调文字颜色 6 4 3 3" xfId="32387"/>
    <cellStyle name="强调文字颜色 6 4 3 5" xfId="32388"/>
    <cellStyle name="强调文字颜色 6 4 3 5 2" xfId="32389"/>
    <cellStyle name="强调文字颜色 6 4 4" xfId="32390"/>
    <cellStyle name="强调文字颜色 6 4 4 2" xfId="32391"/>
    <cellStyle name="强调文字颜色 6 4 4 2 3 2" xfId="32392"/>
    <cellStyle name="强调文字颜色 6 4 4 3" xfId="32393"/>
    <cellStyle name="强调文字颜色 6 4 4 4" xfId="32394"/>
    <cellStyle name="强调文字颜色 6 4 4 4 2" xfId="32395"/>
    <cellStyle name="强调文字颜色 6 5" xfId="32396"/>
    <cellStyle name="强调文字颜色 6 5 2" xfId="32397"/>
    <cellStyle name="强调文字颜色 6 5 2 2 2 2" xfId="32398"/>
    <cellStyle name="强调文字颜色 6 5 2 2 2 2 3" xfId="32399"/>
    <cellStyle name="强调文字颜色 6 5 2 2 2 2 3 2" xfId="32400"/>
    <cellStyle name="强调文字颜色 6 5 2 2 2 4" xfId="32401"/>
    <cellStyle name="强调文字颜色 6 5 2 2 2 4 2" xfId="32402"/>
    <cellStyle name="强调文字颜色 6 5 2 2 3 3 2" xfId="32403"/>
    <cellStyle name="数字 2 4 2 2" xfId="32404"/>
    <cellStyle name="强调文字颜色 6 5 2 2 5" xfId="32405"/>
    <cellStyle name="强调文字颜色 6 5 2 2 5 2" xfId="32406"/>
    <cellStyle name="强调文字颜色 6 5 2 3 2" xfId="32407"/>
    <cellStyle name="强调文字颜色 6 5 2 3 2 2" xfId="32408"/>
    <cellStyle name="强调文字颜色 6 5 2 3 2 3 2" xfId="32409"/>
    <cellStyle name="强调文字颜色 6 5 2 3 4" xfId="32410"/>
    <cellStyle name="强调文字颜色 6 5 2 3 4 2" xfId="32411"/>
    <cellStyle name="强调文字颜色 6 5 2 4 3 2" xfId="32412"/>
    <cellStyle name="强调文字颜色 6 5 3" xfId="32413"/>
    <cellStyle name="强调文字颜色 6 5 3 2 2 3 2" xfId="32414"/>
    <cellStyle name="强调文字颜色 6 5 3 2 3" xfId="32415"/>
    <cellStyle name="强调文字颜色 6 5 3 2 4" xfId="32416"/>
    <cellStyle name="适中 5 2 5" xfId="32417"/>
    <cellStyle name="强调文字颜色 6 5 3 2 4 2" xfId="32418"/>
    <cellStyle name="强调文字颜色 6 5 3 3 3 2" xfId="32419"/>
    <cellStyle name="强调文字颜色 6 5 3 4" xfId="32420"/>
    <cellStyle name="适中 2 2 7 2" xfId="32421"/>
    <cellStyle name="强调文字颜色 6 5 4" xfId="32422"/>
    <cellStyle name="强调文字颜色 6 5 4 2" xfId="32423"/>
    <cellStyle name="强调文字颜色 6 5 4 2 3 2" xfId="32424"/>
    <cellStyle name="强调文字颜色 6 5 4 3" xfId="32425"/>
    <cellStyle name="强调文字颜色 6 5 4 4" xfId="32426"/>
    <cellStyle name="强调文字颜色 6 5 4 4 2" xfId="32427"/>
    <cellStyle name="强调文字颜色 6 5 5 3" xfId="32428"/>
    <cellStyle name="强调文字颜色 6 5 5 3 2" xfId="32429"/>
    <cellStyle name="强调文字颜色 6 5 7" xfId="32430"/>
    <cellStyle name="强调文字颜色 6 5 7 2" xfId="32431"/>
    <cellStyle name="强调文字颜色 6 6" xfId="32432"/>
    <cellStyle name="强调文字颜色 6 6 2 2 2" xfId="32433"/>
    <cellStyle name="强调文字颜色 6 6 2 2 2 2" xfId="32434"/>
    <cellStyle name="强调文字颜色 6 6 2 2 2 3 2" xfId="32435"/>
    <cellStyle name="强调文字颜色 6 6 2 3" xfId="32436"/>
    <cellStyle name="强调文字颜色 6 6 2 3 2" xfId="32437"/>
    <cellStyle name="强调文字颜色 6 6 2 4" xfId="32438"/>
    <cellStyle name="强调文字颜色 6 6 2 5" xfId="32439"/>
    <cellStyle name="强调文字颜色 6 6 3" xfId="32440"/>
    <cellStyle name="强调文字颜色 6 6 3 2" xfId="32441"/>
    <cellStyle name="强调文字颜色 6 6 3 2 2" xfId="32442"/>
    <cellStyle name="强调文字颜色 6 6 3 3" xfId="32443"/>
    <cellStyle name="强调文字颜色 6 6 3 4 2" xfId="32444"/>
    <cellStyle name="强调文字颜色 6 6 4" xfId="32445"/>
    <cellStyle name="强调文字颜色 6 6 4 2" xfId="32446"/>
    <cellStyle name="强调文字颜色 6 6 4 3" xfId="32447"/>
    <cellStyle name="强调文字颜色 6 6 4 3 2" xfId="32448"/>
    <cellStyle name="强调文字颜色 6 6 5" xfId="32449"/>
    <cellStyle name="强调文字颜色 6 6 6" xfId="32450"/>
    <cellStyle name="强调文字颜色 6 7 2" xfId="32451"/>
    <cellStyle name="强调文字颜色 6 7 2 2" xfId="32452"/>
    <cellStyle name="强调文字颜色 6 7 2 2 2" xfId="32453"/>
    <cellStyle name="强调文字颜色 6 7 2 2 3" xfId="32454"/>
    <cellStyle name="强调文字颜色 6 7 2 2 3 2" xfId="32455"/>
    <cellStyle name="强调文字颜色 6 7 2 3" xfId="32456"/>
    <cellStyle name="强调文字颜色 6 7 2 4" xfId="32457"/>
    <cellStyle name="强调文字颜色 6 7 2 4 2" xfId="32458"/>
    <cellStyle name="强调文字颜色 6 7 3 2" xfId="32459"/>
    <cellStyle name="强调文字颜色 6 7 3 3" xfId="32460"/>
    <cellStyle name="强调文字颜色 6 7 3 3 2" xfId="32461"/>
    <cellStyle name="强调文字颜色 6 7 5 2" xfId="32462"/>
    <cellStyle name="强调文字颜色 6 8" xfId="32463"/>
    <cellStyle name="强调文字颜色 6 8 2" xfId="32464"/>
    <cellStyle name="强调文字颜色 6 8 2 2" xfId="32465"/>
    <cellStyle name="强调文字颜色 6 8 2 3" xfId="32466"/>
    <cellStyle name="强调文字颜色 6 8 2 3 2" xfId="32467"/>
    <cellStyle name="强调文字颜色 6 9" xfId="32468"/>
    <cellStyle name="适中 2 5" xfId="32469"/>
    <cellStyle name="强调文字颜色 6 9 2" xfId="32470"/>
    <cellStyle name="适中 2 5 2" xfId="32471"/>
    <cellStyle name="强调文字颜色 6 9 2 2" xfId="32472"/>
    <cellStyle name="适中 2 5 3" xfId="32473"/>
    <cellStyle name="强调文字颜色 6 9 2 3" xfId="32474"/>
    <cellStyle name="适中 10 2" xfId="32475"/>
    <cellStyle name="适中 10 3" xfId="32476"/>
    <cellStyle name="适中 10 3 2" xfId="32477"/>
    <cellStyle name="适中 2" xfId="32478"/>
    <cellStyle name="适中 2 2" xfId="32479"/>
    <cellStyle name="适中 2 2 2" xfId="32480"/>
    <cellStyle name="适中 2 2 2 2" xfId="32481"/>
    <cellStyle name="适中 2 2 2 2 3" xfId="32482"/>
    <cellStyle name="适中 2 2 2 3" xfId="32483"/>
    <cellStyle name="适中 2 2 2 3 3" xfId="32484"/>
    <cellStyle name="适中 2 2 2 4" xfId="32485"/>
    <cellStyle name="适中 2 2 2 5" xfId="32486"/>
    <cellStyle name="适中 2 2 2 6" xfId="32487"/>
    <cellStyle name="适中 2 2 2 6 2" xfId="32488"/>
    <cellStyle name="适中 2 2 3" xfId="32489"/>
    <cellStyle name="适中 2 2 3 2" xfId="32490"/>
    <cellStyle name="适中 2 2 3 2 4" xfId="32491"/>
    <cellStyle name="适中 2 2 3 2 4 2" xfId="32492"/>
    <cellStyle name="适中 2 2 3 3" xfId="32493"/>
    <cellStyle name="适中 2 2 3 3 3" xfId="32494"/>
    <cellStyle name="适中 2 2 3 3 3 2" xfId="32495"/>
    <cellStyle name="适中 2 2 3 4" xfId="32496"/>
    <cellStyle name="适中 2 2 3 5" xfId="32497"/>
    <cellStyle name="适中 2 2 6" xfId="32498"/>
    <cellStyle name="适中 2 2 7" xfId="32499"/>
    <cellStyle name="适中 2 3" xfId="32500"/>
    <cellStyle name="适中 2 3 2" xfId="32501"/>
    <cellStyle name="适中 2 3 2 2" xfId="32502"/>
    <cellStyle name="适中 2 3 2 3 3 2" xfId="32503"/>
    <cellStyle name="适中 2 3 2 4" xfId="32504"/>
    <cellStyle name="适中 2 3 2 5" xfId="32505"/>
    <cellStyle name="适中 2 3 3" xfId="32506"/>
    <cellStyle name="适中 2 3 3 2" xfId="32507"/>
    <cellStyle name="适中 2 3 3 4" xfId="32508"/>
    <cellStyle name="适中 2 3 4 2" xfId="32509"/>
    <cellStyle name="适中 2 4" xfId="32510"/>
    <cellStyle name="适中 2 4 2" xfId="32511"/>
    <cellStyle name="适中 2 4 2 2" xfId="32512"/>
    <cellStyle name="适中 2 4 2 2 2" xfId="32513"/>
    <cellStyle name="适中 2 4 2 2 3" xfId="32514"/>
    <cellStyle name="适中 2 4 2 2 3 2" xfId="32515"/>
    <cellStyle name="适中 2 4 2 4" xfId="32516"/>
    <cellStyle name="适中 2 4 3" xfId="32517"/>
    <cellStyle name="适中 2 4 3 2" xfId="32518"/>
    <cellStyle name="适中 2 4 3 3" xfId="32519"/>
    <cellStyle name="适中 2 5 2 2" xfId="32520"/>
    <cellStyle name="适中 2 5 2 3" xfId="32521"/>
    <cellStyle name="适中 2 5 2 3 2" xfId="32522"/>
    <cellStyle name="适中 2 8 2" xfId="32523"/>
    <cellStyle name="适中 3" xfId="32524"/>
    <cellStyle name="适中 3 2" xfId="32525"/>
    <cellStyle name="适中 3 2 2" xfId="32526"/>
    <cellStyle name="适中 3 2 2 2 2 2 3 2" xfId="32527"/>
    <cellStyle name="适中 3 2 2 2 3 3 2" xfId="32528"/>
    <cellStyle name="适中 3 2 2 2 5 2" xfId="32529"/>
    <cellStyle name="适中 3 2 2 3" xfId="32530"/>
    <cellStyle name="适中 3 2 2 3 2" xfId="32531"/>
    <cellStyle name="适中 3 2 2 3 2 2" xfId="32532"/>
    <cellStyle name="适中 3 2 2 3 2 3" xfId="32533"/>
    <cellStyle name="适中 3 2 2 3 2 3 2" xfId="32534"/>
    <cellStyle name="适中 3 2 2 3 3" xfId="32535"/>
    <cellStyle name="适中 3 2 2 3 4" xfId="32536"/>
    <cellStyle name="适中 3 2 2 3 4 2" xfId="32537"/>
    <cellStyle name="适中 3 2 2 4" xfId="32538"/>
    <cellStyle name="适中 3 2 2 4 2" xfId="32539"/>
    <cellStyle name="适中 3 2 2 4 3" xfId="32540"/>
    <cellStyle name="适中 3 2 2 4 3 2" xfId="32541"/>
    <cellStyle name="适中 3 2 2 6 2" xfId="32542"/>
    <cellStyle name="适中 3 2 3 2 4" xfId="32543"/>
    <cellStyle name="适中 3 2 3 3 3" xfId="32544"/>
    <cellStyle name="适中 3 2 3 3 3 2" xfId="32545"/>
    <cellStyle name="适中 3 2 3 4" xfId="32546"/>
    <cellStyle name="适中 3 2 4 2" xfId="32547"/>
    <cellStyle name="适中 3 2 6" xfId="32548"/>
    <cellStyle name="适中 3 2 7" xfId="32549"/>
    <cellStyle name="适中 3 3" xfId="32550"/>
    <cellStyle name="适中 3 3 2" xfId="32551"/>
    <cellStyle name="适中 3 3 2 2" xfId="32552"/>
    <cellStyle name="适中 3 3 2 2 2" xfId="32553"/>
    <cellStyle name="适中 3 3 2 2 2 2" xfId="32554"/>
    <cellStyle name="适中 3 3 2 2 2 3" xfId="32555"/>
    <cellStyle name="适中 3 3 2 2 3" xfId="32556"/>
    <cellStyle name="适中 3 3 2 2 4" xfId="32557"/>
    <cellStyle name="适中 3 3 2 2 4 2" xfId="32558"/>
    <cellStyle name="适中 3 3 2 3" xfId="32559"/>
    <cellStyle name="适中 3 3 2 3 3" xfId="32560"/>
    <cellStyle name="适中 3 3 2 3 3 2" xfId="32561"/>
    <cellStyle name="适中 3 3 2 4" xfId="32562"/>
    <cellStyle name="适中 3 3 3" xfId="32563"/>
    <cellStyle name="适中 3 3 3 2" xfId="32564"/>
    <cellStyle name="适中 3 3 3 2 2" xfId="32565"/>
    <cellStyle name="适中 3 3 3 2 3" xfId="32566"/>
    <cellStyle name="适中 3 3 3 2 3 2" xfId="32567"/>
    <cellStyle name="适中 3 3 3 3" xfId="32568"/>
    <cellStyle name="适中 3 3 3 4" xfId="32569"/>
    <cellStyle name="适中 3 3 3 4 2" xfId="32570"/>
    <cellStyle name="适中 3 3 4" xfId="32571"/>
    <cellStyle name="适中 3 3 4 2" xfId="32572"/>
    <cellStyle name="适中 3 3 6" xfId="32573"/>
    <cellStyle name="适中 3 3 6 2" xfId="32574"/>
    <cellStyle name="适中 3 4" xfId="32575"/>
    <cellStyle name="适中 3 4 2" xfId="32576"/>
    <cellStyle name="适中 3 4 2 2 3" xfId="32577"/>
    <cellStyle name="适中 3 4 2 4" xfId="32578"/>
    <cellStyle name="适中 3 4 2 4 2" xfId="32579"/>
    <cellStyle name="适中 3 4 3" xfId="32580"/>
    <cellStyle name="适中 3 4 3 3" xfId="32581"/>
    <cellStyle name="适中 3 4 3 3 2" xfId="32582"/>
    <cellStyle name="适中 3 4 4" xfId="32583"/>
    <cellStyle name="适中 3 4 5" xfId="32584"/>
    <cellStyle name="适中 3 4 5 2" xfId="32585"/>
    <cellStyle name="适中 3 5 2 3" xfId="32586"/>
    <cellStyle name="适中 3 5 2 3 2" xfId="32587"/>
    <cellStyle name="适中 3 5 3" xfId="32588"/>
    <cellStyle name="适中 3 5 4 2" xfId="32589"/>
    <cellStyle name="适中 3 6 3" xfId="32590"/>
    <cellStyle name="适中 3 6 3 2" xfId="32591"/>
    <cellStyle name="适中 3 8" xfId="32592"/>
    <cellStyle name="适中 3 8 2" xfId="32593"/>
    <cellStyle name="适中 4" xfId="32594"/>
    <cellStyle name="适中 4 2 2 2" xfId="32595"/>
    <cellStyle name="适中 4 2 2 2 4" xfId="32596"/>
    <cellStyle name="适中 4 2 2 2 4 2" xfId="32597"/>
    <cellStyle name="适中 4 2 2 3" xfId="32598"/>
    <cellStyle name="适中 4 2 2 4" xfId="32599"/>
    <cellStyle name="适中 4 2 3 3" xfId="32600"/>
    <cellStyle name="适中 4 2 4 2" xfId="32601"/>
    <cellStyle name="适中 4 2 6" xfId="32602"/>
    <cellStyle name="适中 4 2 6 2" xfId="32603"/>
    <cellStyle name="适中 4 3" xfId="32604"/>
    <cellStyle name="适中 4 3 4" xfId="32605"/>
    <cellStyle name="适中 4 3 5" xfId="32606"/>
    <cellStyle name="适中 4 3 5 2" xfId="32607"/>
    <cellStyle name="适中 4 4" xfId="32608"/>
    <cellStyle name="适中 4 4 3" xfId="32609"/>
    <cellStyle name="适中 4 4 4" xfId="32610"/>
    <cellStyle name="适中 4 5 2" xfId="32611"/>
    <cellStyle name="适中 4 5 3" xfId="32612"/>
    <cellStyle name="适中 5 2 2 2 2" xfId="32613"/>
    <cellStyle name="适中 5 2 2 2 2 3" xfId="32614"/>
    <cellStyle name="适中 5 2 2 2 3" xfId="32615"/>
    <cellStyle name="适中 5 2 2 3" xfId="32616"/>
    <cellStyle name="适中 5 2 2 3 2" xfId="32617"/>
    <cellStyle name="适中 5 2 2 3 3" xfId="32618"/>
    <cellStyle name="适中 5 2 2 3 3 2" xfId="32619"/>
    <cellStyle name="适中 5 2 2 4" xfId="32620"/>
    <cellStyle name="适中 5 2 2 5 2" xfId="32621"/>
    <cellStyle name="适中 5 2 3" xfId="32622"/>
    <cellStyle name="适中 5 2 3 2" xfId="32623"/>
    <cellStyle name="适中 5 2 3 2 2" xfId="32624"/>
    <cellStyle name="适中 5 2 3 2 3" xfId="32625"/>
    <cellStyle name="适中 5 2 3 3" xfId="32626"/>
    <cellStyle name="适中 5 2 3 4" xfId="32627"/>
    <cellStyle name="适中 5 2 3 4 2" xfId="32628"/>
    <cellStyle name="适中 5 2 4 2" xfId="32629"/>
    <cellStyle name="适中 5 2 4 3" xfId="32630"/>
    <cellStyle name="适中 5 2 4 3 2" xfId="32631"/>
    <cellStyle name="适中 5 2 6" xfId="32632"/>
    <cellStyle name="适中 5 2 6 2" xfId="32633"/>
    <cellStyle name="适中 5 3" xfId="32634"/>
    <cellStyle name="适中 5 3 2" xfId="32635"/>
    <cellStyle name="适中 5 3 2 2 2" xfId="32636"/>
    <cellStyle name="适中 5 3 2 2 3" xfId="32637"/>
    <cellStyle name="适中 5 3 2 2 3 2" xfId="32638"/>
    <cellStyle name="适中 5 3 2 3" xfId="32639"/>
    <cellStyle name="适中 5 3 2 4" xfId="32640"/>
    <cellStyle name="适中 5 3 3" xfId="32641"/>
    <cellStyle name="适中 5 3 4" xfId="32642"/>
    <cellStyle name="适中 5 3 5" xfId="32643"/>
    <cellStyle name="适中 5 3 5 2" xfId="32644"/>
    <cellStyle name="适中 5 4" xfId="32645"/>
    <cellStyle name="输入 11" xfId="32646"/>
    <cellStyle name="适中 5 4 2" xfId="32647"/>
    <cellStyle name="适中 5 4 2 3" xfId="32648"/>
    <cellStyle name="适中 5 4 2 3 2" xfId="32649"/>
    <cellStyle name="适中 5 4 3" xfId="32650"/>
    <cellStyle name="适中 5 4 4" xfId="32651"/>
    <cellStyle name="适中 5 4 4 2" xfId="32652"/>
    <cellStyle name="适中 5 5" xfId="32653"/>
    <cellStyle name="适中 5 5 2" xfId="32654"/>
    <cellStyle name="适中 5 5 3" xfId="32655"/>
    <cellStyle name="适中 5 6" xfId="32656"/>
    <cellStyle name="适中 5 7 2" xfId="32657"/>
    <cellStyle name="适中 6 2 2 2" xfId="32658"/>
    <cellStyle name="适中 6 2 2 2 2" xfId="32659"/>
    <cellStyle name="适中 6 2 2 2 3 2" xfId="32660"/>
    <cellStyle name="适中 6 2 3 3 2" xfId="32661"/>
    <cellStyle name="适中 6 2 4" xfId="32662"/>
    <cellStyle name="适中 6 2 5" xfId="32663"/>
    <cellStyle name="适中 6 2 5 2" xfId="32664"/>
    <cellStyle name="适中 6 6" xfId="32665"/>
    <cellStyle name="适中 6 6 2" xfId="32666"/>
    <cellStyle name="适中 7 2 2" xfId="32667"/>
    <cellStyle name="适中 7 2 2 2" xfId="32668"/>
    <cellStyle name="适中 7 2 2 3 2" xfId="32669"/>
    <cellStyle name="适中 7 2 3" xfId="32670"/>
    <cellStyle name="适中 7 2 4 2" xfId="32671"/>
    <cellStyle name="适中 7 4" xfId="32672"/>
    <cellStyle name="适中 7 5" xfId="32673"/>
    <cellStyle name="输出 2 2 2" xfId="32674"/>
    <cellStyle name="输出 2 2 2 2" xfId="32675"/>
    <cellStyle name="输出 2 2 2 2 3 3 2" xfId="32676"/>
    <cellStyle name="输出 2 2 2 2 5" xfId="32677"/>
    <cellStyle name="输出 2 2 2 3 2 3 2" xfId="32678"/>
    <cellStyle name="输出 2 2 3" xfId="32679"/>
    <cellStyle name="输出 2 2 3 2" xfId="32680"/>
    <cellStyle name="输出 2 2 3 3" xfId="32681"/>
    <cellStyle name="输出 2 2 3 5" xfId="32682"/>
    <cellStyle name="输出 2 2 4 2" xfId="32683"/>
    <cellStyle name="输出 2 2 4 3" xfId="32684"/>
    <cellStyle name="输出 2 2 4 4" xfId="32685"/>
    <cellStyle name="输出 2 2 5" xfId="32686"/>
    <cellStyle name="输出 2 2 5 2" xfId="32687"/>
    <cellStyle name="输出 2 2 5 3" xfId="32688"/>
    <cellStyle name="输出 2 2 6" xfId="32689"/>
    <cellStyle name="输出 2 2 7" xfId="32690"/>
    <cellStyle name="输出 2 2 7 2" xfId="32691"/>
    <cellStyle name="输出 2 3" xfId="32692"/>
    <cellStyle name="输出 2 3 2 2 2 2 2" xfId="32693"/>
    <cellStyle name="输出 2 3 2 2 2 2 3" xfId="32694"/>
    <cellStyle name="输出 2 3 2 2 2 3" xfId="32695"/>
    <cellStyle name="输出 2 3 2 2 2 4" xfId="32696"/>
    <cellStyle name="输出 2 3 2 2 2 4 2" xfId="32697"/>
    <cellStyle name="输出 2 3 2 2 3 2" xfId="32698"/>
    <cellStyle name="输出 2 3 2 2 3 3" xfId="32699"/>
    <cellStyle name="输出 2 3 2 3 2 3" xfId="32700"/>
    <cellStyle name="输出 2 3 2 3 2 3 2" xfId="32701"/>
    <cellStyle name="输出 2 3 2 3 4" xfId="32702"/>
    <cellStyle name="输出 2 3 2 6 2" xfId="32703"/>
    <cellStyle name="输出 2 4" xfId="32704"/>
    <cellStyle name="输出 2 4 2 2 2 3" xfId="32705"/>
    <cellStyle name="输出 2 4 2 3 3 2" xfId="32706"/>
    <cellStyle name="输出 2 4 3 2" xfId="32707"/>
    <cellStyle name="输出 2 4 3 2 2" xfId="32708"/>
    <cellStyle name="输出 2 4 3 2 3 2" xfId="32709"/>
    <cellStyle name="输出 2 4 3 4 2" xfId="32710"/>
    <cellStyle name="输出 2 5 2 2" xfId="32711"/>
    <cellStyle name="输出 2 5 2 2 3 2" xfId="32712"/>
    <cellStyle name="输出 2 5 3" xfId="32713"/>
    <cellStyle name="输出 2 6" xfId="32714"/>
    <cellStyle name="输出 2 6 2" xfId="32715"/>
    <cellStyle name="输出 2 6 2 2" xfId="32716"/>
    <cellStyle name="输出 2 6 2 3 2" xfId="32717"/>
    <cellStyle name="输出 2 6 3" xfId="32718"/>
    <cellStyle name="输出 2 7 2 3 2" xfId="32719"/>
    <cellStyle name="输出 2 8 3" xfId="32720"/>
    <cellStyle name="小数 2 3 2 4 2" xfId="32721"/>
    <cellStyle name="输出 3 2 2" xfId="32722"/>
    <cellStyle name="输出 3 2 2 2" xfId="32723"/>
    <cellStyle name="输出 3 2 2 2 2" xfId="32724"/>
    <cellStyle name="输出 3 2 2 2 2 2 2" xfId="32725"/>
    <cellStyle name="输出 3 2 2 2 2 2 3" xfId="32726"/>
    <cellStyle name="输出 3 2 2 2 2 2 3 2" xfId="32727"/>
    <cellStyle name="输出 3 2 2 2 2 4" xfId="32728"/>
    <cellStyle name="输出 3 2 2 2 2 4 2" xfId="32729"/>
    <cellStyle name="输出 3 2 2 2 3" xfId="32730"/>
    <cellStyle name="输出 3 2 2 2 4" xfId="32731"/>
    <cellStyle name="输出 3 2 2 2 5" xfId="32732"/>
    <cellStyle name="输出 3 2 2 2 5 2" xfId="32733"/>
    <cellStyle name="输出 3 2 2 4 3" xfId="32734"/>
    <cellStyle name="输出 3 2 3" xfId="32735"/>
    <cellStyle name="输出 3 2 3 2" xfId="32736"/>
    <cellStyle name="输出 3 2 3 5 2" xfId="32737"/>
    <cellStyle name="输出 3 2 4" xfId="32738"/>
    <cellStyle name="输出 3 2 4 2" xfId="32739"/>
    <cellStyle name="输出 3 2 4 2 2" xfId="32740"/>
    <cellStyle name="输出 3 2 4 4 2" xfId="32741"/>
    <cellStyle name="输出 3 2 5" xfId="32742"/>
    <cellStyle name="输出 3 2 5 2" xfId="32743"/>
    <cellStyle name="输出 3 2 6" xfId="32744"/>
    <cellStyle name="输出 3 2 7" xfId="32745"/>
    <cellStyle name="输出 3 2 7 2" xfId="32746"/>
    <cellStyle name="输出 3 3 2 2 2" xfId="32747"/>
    <cellStyle name="输出 3 3 2 2 2 2" xfId="32748"/>
    <cellStyle name="输出 3 3 2 2 2 3" xfId="32749"/>
    <cellStyle name="输出 3 3 2 2 2 3 2" xfId="32750"/>
    <cellStyle name="输出 3 3 3 2" xfId="32751"/>
    <cellStyle name="输出 3 3 3 2 3" xfId="32752"/>
    <cellStyle name="输出 3 3 3 2 3 2" xfId="32753"/>
    <cellStyle name="输出 3 4" xfId="32754"/>
    <cellStyle name="输出 3 4 2 2" xfId="32755"/>
    <cellStyle name="输出 3 4 2 2 2" xfId="32756"/>
    <cellStyle name="输出 3 4 3" xfId="32757"/>
    <cellStyle name="输出 3 4 3 2" xfId="32758"/>
    <cellStyle name="输出 3 5" xfId="32759"/>
    <cellStyle name="输出 3 5 2" xfId="32760"/>
    <cellStyle name="输出 3 5 3" xfId="32761"/>
    <cellStyle name="输出 3 6" xfId="32762"/>
    <cellStyle name="输出 3 6 2" xfId="32763"/>
    <cellStyle name="输出 3 6 3" xfId="32764"/>
    <cellStyle name="输出 3 8 2" xfId="32765"/>
    <cellStyle name="输出 4 2" xfId="32766"/>
    <cellStyle name="输出 4 2 2" xfId="32767"/>
    <cellStyle name="输出 4 2 2 2" xfId="32768"/>
    <cellStyle name="输出 4 2 2 2 2" xfId="32769"/>
    <cellStyle name="输出 4 2 2 2 2 2" xfId="32770"/>
    <cellStyle name="输出 4 2 2 2 2 3 2" xfId="32771"/>
    <cellStyle name="输出 4 2 2 2 3" xfId="32772"/>
    <cellStyle name="输出 4 2 3" xfId="32773"/>
    <cellStyle name="输出 4 2 3 2" xfId="32774"/>
    <cellStyle name="输出 4 2 3 2 2" xfId="32775"/>
    <cellStyle name="输出 4 2 3 2 3" xfId="32776"/>
    <cellStyle name="输出 4 2 3 4" xfId="32777"/>
    <cellStyle name="输出 4 2 3 4 2" xfId="32778"/>
    <cellStyle name="输出 4 2 4" xfId="32779"/>
    <cellStyle name="输出 4 2 4 2" xfId="32780"/>
    <cellStyle name="输出 4 2 4 3" xfId="32781"/>
    <cellStyle name="输出 4 2 5" xfId="32782"/>
    <cellStyle name="输出 4 2 6" xfId="32783"/>
    <cellStyle name="输出 4 3 2 4 2" xfId="32784"/>
    <cellStyle name="输出 4 3 3" xfId="32785"/>
    <cellStyle name="输出 4 4" xfId="32786"/>
    <cellStyle name="输出 4 4 2" xfId="32787"/>
    <cellStyle name="输出 4 4 2 2" xfId="32788"/>
    <cellStyle name="输出 4 4 2 3 2" xfId="32789"/>
    <cellStyle name="输出 4 4 3" xfId="32790"/>
    <cellStyle name="输出 4 5" xfId="32791"/>
    <cellStyle name="输出 4 5 2" xfId="32792"/>
    <cellStyle name="输出 4 5 3" xfId="32793"/>
    <cellStyle name="输出 5 2 2" xfId="32794"/>
    <cellStyle name="输出 5 2 2 2" xfId="32795"/>
    <cellStyle name="输出 5 2 2 5" xfId="32796"/>
    <cellStyle name="输出 5 2 3 2" xfId="32797"/>
    <cellStyle name="输出 5 2 3 2 2" xfId="32798"/>
    <cellStyle name="输出 5 2 3 2 3" xfId="32799"/>
    <cellStyle name="输出 5 2 3 2 3 2" xfId="32800"/>
    <cellStyle name="输出 5 2 3 3" xfId="32801"/>
    <cellStyle name="输出 5 2 3 4 2" xfId="32802"/>
    <cellStyle name="输出 5 2 6 2" xfId="32803"/>
    <cellStyle name="输出 5 3" xfId="32804"/>
    <cellStyle name="输出 5 3 2" xfId="32805"/>
    <cellStyle name="输出 5 3 2 2 2" xfId="32806"/>
    <cellStyle name="输出 5 3 2 2 3" xfId="32807"/>
    <cellStyle name="输出 5 3 2 4" xfId="32808"/>
    <cellStyle name="输出 5 3 2 4 2" xfId="32809"/>
    <cellStyle name="输出 5 3 3 3" xfId="32810"/>
    <cellStyle name="输出 5 3 3 3 2" xfId="32811"/>
    <cellStyle name="输出 5 4" xfId="32812"/>
    <cellStyle name="输出 5 4 2 3 2" xfId="32813"/>
    <cellStyle name="输出 5 5" xfId="32814"/>
    <cellStyle name="输出 5 5 2" xfId="32815"/>
    <cellStyle name="输出 5 5 3" xfId="32816"/>
    <cellStyle name="输出 5 6" xfId="32817"/>
    <cellStyle name="输出 5 7" xfId="32818"/>
    <cellStyle name="输出 6 6 2" xfId="32819"/>
    <cellStyle name="输入 2 2 2 2 2 4 2" xfId="32820"/>
    <cellStyle name="输入 2 2 2 2 3" xfId="32821"/>
    <cellStyle name="输入 2 2 2 2 3 3" xfId="32822"/>
    <cellStyle name="输入 2 2 2 2 5 2" xfId="32823"/>
    <cellStyle name="输入 2 2 3 2 2" xfId="32824"/>
    <cellStyle name="输入 2 2 3 2 2 2" xfId="32825"/>
    <cellStyle name="输入 2 2 3 2 2 3" xfId="32826"/>
    <cellStyle name="输入 2 2 3 2 2 3 2" xfId="32827"/>
    <cellStyle name="输入 2 2 3 2 3" xfId="32828"/>
    <cellStyle name="输入 2 2 3 2 4 2" xfId="32829"/>
    <cellStyle name="输入 2 2 3 3" xfId="32830"/>
    <cellStyle name="输入 2 2 3 3 3" xfId="32831"/>
    <cellStyle name="输入 2 2 3 3 3 2" xfId="32832"/>
    <cellStyle name="输入 2 2 3 5" xfId="32833"/>
    <cellStyle name="输入 2 2 4 2 2" xfId="32834"/>
    <cellStyle name="输入 2 2 4 2 3" xfId="32835"/>
    <cellStyle name="输入 2 2 5 3" xfId="32836"/>
    <cellStyle name="输入 2 2 6" xfId="32837"/>
    <cellStyle name="输入 2 2 7" xfId="32838"/>
    <cellStyle name="输入 2 2 7 2" xfId="32839"/>
    <cellStyle name="输入 2 3 2 2 2" xfId="32840"/>
    <cellStyle name="输入 2 3 2 2 2 3" xfId="32841"/>
    <cellStyle name="输入 2 3 3" xfId="32842"/>
    <cellStyle name="输入 2 3 3 2" xfId="32843"/>
    <cellStyle name="输入 2 3 3 2 2" xfId="32844"/>
    <cellStyle name="输入 2 3 3 2 3" xfId="32845"/>
    <cellStyle name="输入 2 3 3 2 3 2" xfId="32846"/>
    <cellStyle name="输入 2 3 4" xfId="32847"/>
    <cellStyle name="输入 2 3 4 2" xfId="32848"/>
    <cellStyle name="输入 2 3 4 3" xfId="32849"/>
    <cellStyle name="输入 2 3 5" xfId="32850"/>
    <cellStyle name="输入 2 4 2" xfId="32851"/>
    <cellStyle name="输入 2 4 2 2 3 2" xfId="32852"/>
    <cellStyle name="输入 2 4 3" xfId="32853"/>
    <cellStyle name="输入 2 4 4" xfId="32854"/>
    <cellStyle name="输入 2 4 5" xfId="32855"/>
    <cellStyle name="输入 2 4 5 2" xfId="32856"/>
    <cellStyle name="输入 3 2 2 2 2" xfId="32857"/>
    <cellStyle name="输入 3 2 2 2 2 2" xfId="32858"/>
    <cellStyle name="输入 3 2 2 2 2 2 2" xfId="32859"/>
    <cellStyle name="输入 3 2 2 2 2 2 3" xfId="32860"/>
    <cellStyle name="输入 3 2 2 2 2 2 3 2" xfId="32861"/>
    <cellStyle name="输入 3 2 2 2 2 3" xfId="32862"/>
    <cellStyle name="输入 3 2 2 2 2 4" xfId="32863"/>
    <cellStyle name="输入 3 2 2 2 2 4 2" xfId="32864"/>
    <cellStyle name="输入 3 2 2 2 3" xfId="32865"/>
    <cellStyle name="输入 3 2 2 2 3 2" xfId="32866"/>
    <cellStyle name="输入 3 2 2 2 3 3" xfId="32867"/>
    <cellStyle name="输入 3 2 2 2 3 3 2" xfId="32868"/>
    <cellStyle name="输入 3 2 2 2 4" xfId="32869"/>
    <cellStyle name="输入 3 2 2 2 5" xfId="32870"/>
    <cellStyle name="输入 3 2 2 2 5 2" xfId="32871"/>
    <cellStyle name="输入 3 2 2 3" xfId="32872"/>
    <cellStyle name="输入 3 2 2 3 2" xfId="32873"/>
    <cellStyle name="输入 3 2 2 3 2 2" xfId="32874"/>
    <cellStyle name="输入 3 2 2 3 2 3" xfId="32875"/>
    <cellStyle name="输入 3 2 2 3 2 3 2" xfId="32876"/>
    <cellStyle name="输入 3 2 2 3 3" xfId="32877"/>
    <cellStyle name="输入 3 2 2 3 4" xfId="32878"/>
    <cellStyle name="输入 3 2 2 3 4 2" xfId="32879"/>
    <cellStyle name="输入 3 2 2 4" xfId="32880"/>
    <cellStyle name="输入 3 2 2 4 2" xfId="32881"/>
    <cellStyle name="输入 3 2 2 4 3" xfId="32882"/>
    <cellStyle name="输入 3 2 2 4 3 2" xfId="32883"/>
    <cellStyle name="输入 3 2 2 5" xfId="32884"/>
    <cellStyle name="输入 3 2 3" xfId="32885"/>
    <cellStyle name="输入 3 2 3 2" xfId="32886"/>
    <cellStyle name="输入 3 2 3 2 2" xfId="32887"/>
    <cellStyle name="输入 3 2 3 2 2 2" xfId="32888"/>
    <cellStyle name="输入 3 2 3 2 2 3" xfId="32889"/>
    <cellStyle name="输入 3 2 3 2 2 3 2" xfId="32890"/>
    <cellStyle name="输入 3 2 3 2 3" xfId="32891"/>
    <cellStyle name="输入 3 2 3 2 4" xfId="32892"/>
    <cellStyle name="输入 3 2 3 2 4 2" xfId="32893"/>
    <cellStyle name="输入 3 2 3 3" xfId="32894"/>
    <cellStyle name="输入 3 2 3 3 2" xfId="32895"/>
    <cellStyle name="输入 3 2 3 3 3" xfId="32896"/>
    <cellStyle name="输入 3 2 3 3 3 2" xfId="32897"/>
    <cellStyle name="输入 3 2 3 4" xfId="32898"/>
    <cellStyle name="输入 3 2 3 5" xfId="32899"/>
    <cellStyle name="输入 3 2 3 5 2" xfId="32900"/>
    <cellStyle name="输入 3 2 4 2" xfId="32901"/>
    <cellStyle name="输入 3 2 4 2 2" xfId="32902"/>
    <cellStyle name="输入 3 2 4 2 3" xfId="32903"/>
    <cellStyle name="输入 3 2 4 2 3 2" xfId="32904"/>
    <cellStyle name="输入 3 2 4 3" xfId="32905"/>
    <cellStyle name="输入 3 2 4 4" xfId="32906"/>
    <cellStyle name="输入 3 2 4 4 2" xfId="32907"/>
    <cellStyle name="输入 3 2 5" xfId="32908"/>
    <cellStyle name="输入 3 2 5 2" xfId="32909"/>
    <cellStyle name="输入 3 2 5 3" xfId="32910"/>
    <cellStyle name="输入 3 2 5 3 2" xfId="32911"/>
    <cellStyle name="输入 3 2 6" xfId="32912"/>
    <cellStyle name="输入 3 2 7" xfId="32913"/>
    <cellStyle name="输入 3 2 7 2" xfId="32914"/>
    <cellStyle name="输入 3 3" xfId="32915"/>
    <cellStyle name="输入 3 3 2" xfId="32916"/>
    <cellStyle name="输入 3 3 2 2" xfId="32917"/>
    <cellStyle name="输入 3 3 2 2 2" xfId="32918"/>
    <cellStyle name="输入 3 3 2 2 2 2" xfId="32919"/>
    <cellStyle name="输入 3 3 2 2 2 3" xfId="32920"/>
    <cellStyle name="输入 3 3 2 2 2 3 2" xfId="32921"/>
    <cellStyle name="输入 3 3 2 2 3" xfId="32922"/>
    <cellStyle name="输入 3 3 2 2 4" xfId="32923"/>
    <cellStyle name="输入 3 3 2 2 4 2" xfId="32924"/>
    <cellStyle name="输入 3 3 2 3" xfId="32925"/>
    <cellStyle name="输入 3 3 2 3 2" xfId="32926"/>
    <cellStyle name="输入 3 3 2 3 3" xfId="32927"/>
    <cellStyle name="输入 3 3 2 3 3 2" xfId="32928"/>
    <cellStyle name="输入 3 3 2 4" xfId="32929"/>
    <cellStyle name="输入 3 3 2 5" xfId="32930"/>
    <cellStyle name="输入 3 3 2 5 2" xfId="32931"/>
    <cellStyle name="输入 3 3 3" xfId="32932"/>
    <cellStyle name="输入 3 3 3 2" xfId="32933"/>
    <cellStyle name="输入 3 3 3 2 2" xfId="32934"/>
    <cellStyle name="输入 3 3 3 2 3" xfId="32935"/>
    <cellStyle name="输入 3 3 3 2 3 2" xfId="32936"/>
    <cellStyle name="输入 3 3 3 3" xfId="32937"/>
    <cellStyle name="输入 3 3 3 4" xfId="32938"/>
    <cellStyle name="输入 3 3 3 4 2" xfId="32939"/>
    <cellStyle name="输入 3 3 4" xfId="32940"/>
    <cellStyle name="输入 3 3 4 2" xfId="32941"/>
    <cellStyle name="输入 3 3 4 3" xfId="32942"/>
    <cellStyle name="输入 3 3 4 3 2" xfId="32943"/>
    <cellStyle name="输入 3 3 6" xfId="32944"/>
    <cellStyle name="输入 3 3 6 2" xfId="32945"/>
    <cellStyle name="输入 3 4" xfId="32946"/>
    <cellStyle name="输入 3 4 2" xfId="32947"/>
    <cellStyle name="输入 3 4 2 2" xfId="32948"/>
    <cellStyle name="输入 3 4 2 2 2" xfId="32949"/>
    <cellStyle name="输入 3 4 2 2 3" xfId="32950"/>
    <cellStyle name="输入 3 4 2 2 3 2" xfId="32951"/>
    <cellStyle name="输入 3 4 2 4" xfId="32952"/>
    <cellStyle name="输入 3 4 2 4 2" xfId="32953"/>
    <cellStyle name="输入 3 4 3" xfId="32954"/>
    <cellStyle name="输入 3 4 3 2" xfId="32955"/>
    <cellStyle name="输入 3 4 3 3" xfId="32956"/>
    <cellStyle name="输入 3 4 3 3 2" xfId="32957"/>
    <cellStyle name="输入 3 4 4" xfId="32958"/>
    <cellStyle name="输入 3 4 5" xfId="32959"/>
    <cellStyle name="输入 3 4 5 2" xfId="32960"/>
    <cellStyle name="输入 3 5" xfId="32961"/>
    <cellStyle name="输入 3 5 2" xfId="32962"/>
    <cellStyle name="输入 3 5 2 2" xfId="32963"/>
    <cellStyle name="输入 3 5 2 3" xfId="32964"/>
    <cellStyle name="输入 3 5 2 3 2" xfId="32965"/>
    <cellStyle name="输入 3 5 3" xfId="32966"/>
    <cellStyle name="输入 3 5 4" xfId="32967"/>
    <cellStyle name="输入 3 5 4 2" xfId="32968"/>
    <cellStyle name="输入 3 6" xfId="32969"/>
    <cellStyle name="输入 3 6 2" xfId="32970"/>
    <cellStyle name="输入 3 6 3" xfId="32971"/>
    <cellStyle name="输入 3 6 3 2" xfId="32972"/>
    <cellStyle name="输入 3 7" xfId="32973"/>
    <cellStyle name="输入 3 8" xfId="32974"/>
    <cellStyle name="输入 3 8 2" xfId="32975"/>
    <cellStyle name="输入 4" xfId="32976"/>
    <cellStyle name="输入 4 2" xfId="32977"/>
    <cellStyle name="输入 4 2 2" xfId="32978"/>
    <cellStyle name="输入 4 2 2 2" xfId="32979"/>
    <cellStyle name="输入 4 2 2 2 2" xfId="32980"/>
    <cellStyle name="输入 4 2 2 2 2 2" xfId="32981"/>
    <cellStyle name="输入 4 2 2 2 2 3" xfId="32982"/>
    <cellStyle name="输入 4 2 2 2 2 3 2" xfId="32983"/>
    <cellStyle name="输入 4 2 2 2 3" xfId="32984"/>
    <cellStyle name="输入 4 2 2 2 4" xfId="32985"/>
    <cellStyle name="输入 4 2 2 2 4 2" xfId="32986"/>
    <cellStyle name="输入 4 2 2 3" xfId="32987"/>
    <cellStyle name="输入 4 2 2 3 2" xfId="32988"/>
    <cellStyle name="输入 4 2 2 3 3" xfId="32989"/>
    <cellStyle name="输入 4 2 2 3 3 2" xfId="32990"/>
    <cellStyle name="输入 4 2 2 4" xfId="32991"/>
    <cellStyle name="输入 4 2 2 5" xfId="32992"/>
    <cellStyle name="输入 4 2 2 5 2" xfId="32993"/>
    <cellStyle name="输入 4 2 3" xfId="32994"/>
    <cellStyle name="输入 4 2 3 2" xfId="32995"/>
    <cellStyle name="输入 4 2 3 2 2" xfId="32996"/>
    <cellStyle name="输入 4 2 3 2 3" xfId="32997"/>
    <cellStyle name="输入 4 2 3 2 3 2" xfId="32998"/>
    <cellStyle name="输入 4 2 3 4 2" xfId="32999"/>
    <cellStyle name="输入 4 2 4" xfId="33000"/>
    <cellStyle name="输入 4 2 4 2" xfId="33001"/>
    <cellStyle name="输入 4 2 4 3 2" xfId="33002"/>
    <cellStyle name="输入 4 2 5" xfId="33003"/>
    <cellStyle name="输入 4 2 6" xfId="33004"/>
    <cellStyle name="输入 4 2 6 2" xfId="33005"/>
    <cellStyle name="输入 4 3" xfId="33006"/>
    <cellStyle name="输入 4 3 2" xfId="33007"/>
    <cellStyle name="输入 4 3 2 2" xfId="33008"/>
    <cellStyle name="输入 4 3 2 2 2" xfId="33009"/>
    <cellStyle name="输入 4 3 2 3" xfId="33010"/>
    <cellStyle name="输入 4 3 2 4" xfId="33011"/>
    <cellStyle name="输入 4 3 2 4 2" xfId="33012"/>
    <cellStyle name="输入 4 3 3" xfId="33013"/>
    <cellStyle name="输入 4 3 3 2" xfId="33014"/>
    <cellStyle name="输入 4 3 3 3 2" xfId="33015"/>
    <cellStyle name="输入 4 3 4" xfId="33016"/>
    <cellStyle name="输入 4 3 5" xfId="33017"/>
    <cellStyle name="输入 4 3 5 2" xfId="33018"/>
    <cellStyle name="输入 4 4" xfId="33019"/>
    <cellStyle name="输入 4 4 2" xfId="33020"/>
    <cellStyle name="输入 4 4 2 2" xfId="33021"/>
    <cellStyle name="输入 4 4 2 3" xfId="33022"/>
    <cellStyle name="输入 4 4 2 3 2" xfId="33023"/>
    <cellStyle name="输入 4 4 3" xfId="33024"/>
    <cellStyle name="输入 4 4 4" xfId="33025"/>
    <cellStyle name="输入 4 4 4 2" xfId="33026"/>
    <cellStyle name="输入 4 5" xfId="33027"/>
    <cellStyle name="输入 4 5 2" xfId="33028"/>
    <cellStyle name="输入 4 5 3" xfId="33029"/>
    <cellStyle name="输入 4 5 3 2" xfId="33030"/>
    <cellStyle name="输入 4 6" xfId="33031"/>
    <cellStyle name="输入 4 7" xfId="33032"/>
    <cellStyle name="输入 4 7 2" xfId="33033"/>
    <cellStyle name="输入 5" xfId="33034"/>
    <cellStyle name="输入 5 2 2" xfId="33035"/>
    <cellStyle name="输入 5 2 2 2" xfId="33036"/>
    <cellStyle name="输入 5 2 2 2 2" xfId="33037"/>
    <cellStyle name="输入 5 2 2 2 2 2" xfId="33038"/>
    <cellStyle name="输入 5 2 2 2 2 3" xfId="33039"/>
    <cellStyle name="输入 5 2 2 2 2 3 2" xfId="33040"/>
    <cellStyle name="输入 5 2 2 2 3" xfId="33041"/>
    <cellStyle name="输入 5 2 2 2 4" xfId="33042"/>
    <cellStyle name="输入 5 2 2 2 4 2" xfId="33043"/>
    <cellStyle name="输入 5 2 2 3" xfId="33044"/>
    <cellStyle name="输入 5 2 2 3 2" xfId="33045"/>
    <cellStyle name="输入 5 2 2 3 3" xfId="33046"/>
    <cellStyle name="输入 5 2 2 3 3 2" xfId="33047"/>
    <cellStyle name="输入 5 2 2 4" xfId="33048"/>
    <cellStyle name="输入 5 2 2 5" xfId="33049"/>
    <cellStyle name="输入 5 2 2 5 2" xfId="33050"/>
    <cellStyle name="输入 5 2 3" xfId="33051"/>
    <cellStyle name="输入 5 2 3 2" xfId="33052"/>
    <cellStyle name="输入 5 2 3 2 2" xfId="33053"/>
    <cellStyle name="输入 5 2 3 2 3" xfId="33054"/>
    <cellStyle name="输入 5 2 3 2 3 2" xfId="33055"/>
    <cellStyle name="输入 5 2 3 3" xfId="33056"/>
    <cellStyle name="输入 5 2 3 4" xfId="33057"/>
    <cellStyle name="输入 5 2 3 4 2" xfId="33058"/>
    <cellStyle name="输入 5 2 4" xfId="33059"/>
    <cellStyle name="输入 5 2 4 2" xfId="33060"/>
    <cellStyle name="输入 5 2 4 3" xfId="33061"/>
    <cellStyle name="输入 5 2 4 3 2" xfId="33062"/>
    <cellStyle name="输入 5 2 5" xfId="33063"/>
    <cellStyle name="输入 5 2 6" xfId="33064"/>
    <cellStyle name="输入 5 2 6 2" xfId="33065"/>
    <cellStyle name="输入 5 3" xfId="33066"/>
    <cellStyle name="输入 5 3 2" xfId="33067"/>
    <cellStyle name="输入 5 3 2 2" xfId="33068"/>
    <cellStyle name="输入 5 3 2 2 2" xfId="33069"/>
    <cellStyle name="输入 5 3 2 2 3" xfId="33070"/>
    <cellStyle name="输入 5 3 2 2 3 2" xfId="33071"/>
    <cellStyle name="输入 5 3 2 3" xfId="33072"/>
    <cellStyle name="输入 5 3 2 4" xfId="33073"/>
    <cellStyle name="输入 5 3 2 4 2" xfId="33074"/>
    <cellStyle name="输入 5 3 3" xfId="33075"/>
    <cellStyle name="输入 5 3 3 2" xfId="33076"/>
    <cellStyle name="输入 5 3 3 3" xfId="33077"/>
    <cellStyle name="输入 5 3 3 3 2" xfId="33078"/>
    <cellStyle name="输入 5 3 4" xfId="33079"/>
    <cellStyle name="输入 5 3 5" xfId="33080"/>
    <cellStyle name="输入 5 3 5 2" xfId="33081"/>
    <cellStyle name="输入 5 4" xfId="33082"/>
    <cellStyle name="输入 5 4 2" xfId="33083"/>
    <cellStyle name="输入 5 4 2 2" xfId="33084"/>
    <cellStyle name="输入 5 4 2 3" xfId="33085"/>
    <cellStyle name="输入 5 4 2 3 2" xfId="33086"/>
    <cellStyle name="输入 5 4 3" xfId="33087"/>
    <cellStyle name="输入 5 4 4" xfId="33088"/>
    <cellStyle name="输入 5 4 4 2" xfId="33089"/>
    <cellStyle name="输入 5 5" xfId="33090"/>
    <cellStyle name="输入 5 5 2" xfId="33091"/>
    <cellStyle name="输入 5 5 3" xfId="33092"/>
    <cellStyle name="输入 5 5 3 2" xfId="33093"/>
    <cellStyle name="输入 5 6" xfId="33094"/>
    <cellStyle name="输入 5 7" xfId="33095"/>
    <cellStyle name="输入 5 7 2" xfId="33096"/>
    <cellStyle name="输入 6" xfId="33097"/>
    <cellStyle name="输入 6 2 2" xfId="33098"/>
    <cellStyle name="输入 6 2 2 2" xfId="33099"/>
    <cellStyle name="输入 6 2 2 2 2" xfId="33100"/>
    <cellStyle name="输入 6 2 2 2 3" xfId="33101"/>
    <cellStyle name="输入 6 2 2 2 3 2" xfId="33102"/>
    <cellStyle name="输入 6 2 2 3" xfId="33103"/>
    <cellStyle name="输入 6 2 2 4" xfId="33104"/>
    <cellStyle name="输入 6 2 2 4 2" xfId="33105"/>
    <cellStyle name="输入 6 2 3" xfId="33106"/>
    <cellStyle name="输入 6 2 3 2" xfId="33107"/>
    <cellStyle name="输入 6 2 3 3" xfId="33108"/>
    <cellStyle name="输入 6 2 3 3 2" xfId="33109"/>
    <cellStyle name="输入 6 2 4" xfId="33110"/>
    <cellStyle name="输入 6 2 5" xfId="33111"/>
    <cellStyle name="输入 6 2 5 2" xfId="33112"/>
    <cellStyle name="输入 6 3" xfId="33113"/>
    <cellStyle name="输入 6 3 2" xfId="33114"/>
    <cellStyle name="输入 6 3 2 2" xfId="33115"/>
    <cellStyle name="输入 6 3 2 3" xfId="33116"/>
    <cellStyle name="输入 6 3 3" xfId="33117"/>
    <cellStyle name="输入 6 3 4" xfId="33118"/>
    <cellStyle name="输入 6 3 4 2" xfId="33119"/>
    <cellStyle name="输入 6 4" xfId="33120"/>
    <cellStyle name="输入 6 4 2" xfId="33121"/>
    <cellStyle name="输入 6 4 3" xfId="33122"/>
    <cellStyle name="输入 6 4 3 2" xfId="33123"/>
    <cellStyle name="输入 6 5" xfId="33124"/>
    <cellStyle name="输入 6 6" xfId="33125"/>
    <cellStyle name="输入 6 6 2" xfId="33126"/>
    <cellStyle name="输入 7" xfId="33127"/>
    <cellStyle name="注释 3 2" xfId="33128"/>
    <cellStyle name="输入 7 2 2" xfId="33129"/>
    <cellStyle name="注释 3 2 2" xfId="33130"/>
    <cellStyle name="输入 7 2 2 2" xfId="33131"/>
    <cellStyle name="注释 3 2 3" xfId="33132"/>
    <cellStyle name="输入 7 2 2 3" xfId="33133"/>
    <cellStyle name="注释 3 2 3 2" xfId="33134"/>
    <cellStyle name="输入 7 2 2 3 2" xfId="33135"/>
    <cellStyle name="注释 3 3" xfId="33136"/>
    <cellStyle name="输入 7 2 3" xfId="33137"/>
    <cellStyle name="注释 3 4" xfId="33138"/>
    <cellStyle name="输入 7 2 4" xfId="33139"/>
    <cellStyle name="注释 3 4 2" xfId="33140"/>
    <cellStyle name="输入 7 2 4 2" xfId="33141"/>
    <cellStyle name="注释 4" xfId="33142"/>
    <cellStyle name="输入 7 3" xfId="33143"/>
    <cellStyle name="注释 4 2" xfId="33144"/>
    <cellStyle name="输入 7 3 2" xfId="33145"/>
    <cellStyle name="注释 4 3" xfId="33146"/>
    <cellStyle name="输入 7 3 3" xfId="33147"/>
    <cellStyle name="注释 4 3 2" xfId="33148"/>
    <cellStyle name="输入 7 3 3 2" xfId="33149"/>
    <cellStyle name="注释 5" xfId="33150"/>
    <cellStyle name="输入 7 4" xfId="33151"/>
    <cellStyle name="注释 6" xfId="33152"/>
    <cellStyle name="输入 7 5" xfId="33153"/>
    <cellStyle name="注释 6 2" xfId="33154"/>
    <cellStyle name="输入 7 5 2" xfId="33155"/>
    <cellStyle name="输入 8" xfId="33156"/>
    <cellStyle name="输入 8 2" xfId="33157"/>
    <cellStyle name="输入 8 2 2" xfId="33158"/>
    <cellStyle name="输入 8 2 3" xfId="33159"/>
    <cellStyle name="输入 8 2 3 2" xfId="33160"/>
    <cellStyle name="输入 8 3" xfId="33161"/>
    <cellStyle name="输入 8 4" xfId="33162"/>
    <cellStyle name="输入 8 4 2" xfId="33163"/>
    <cellStyle name="输入 9" xfId="33164"/>
    <cellStyle name="输入 9 2" xfId="33165"/>
    <cellStyle name="数字" xfId="33166"/>
    <cellStyle name="数字 2" xfId="33167"/>
    <cellStyle name="数字 2 2" xfId="33168"/>
    <cellStyle name="数字 2 2 2" xfId="33169"/>
    <cellStyle name="数字 2 2 2 2" xfId="33170"/>
    <cellStyle name="数字 2 2 2 2 2" xfId="33171"/>
    <cellStyle name="数字 2 2 2 2 2 2" xfId="33172"/>
    <cellStyle name="数字 2 2 2 2 2 3" xfId="33173"/>
    <cellStyle name="数字 2 2 2 2 2 3 2" xfId="33174"/>
    <cellStyle name="数字 2 2 2 2 3" xfId="33175"/>
    <cellStyle name="数字 2 2 2 2 4" xfId="33176"/>
    <cellStyle name="数字 2 2 2 2 4 2" xfId="33177"/>
    <cellStyle name="数字 2 2 2 3" xfId="33178"/>
    <cellStyle name="数字 2 2 2 3 2" xfId="33179"/>
    <cellStyle name="数字 2 2 2 3 3" xfId="33180"/>
    <cellStyle name="数字 2 2 2 3 3 2" xfId="33181"/>
    <cellStyle name="数字 2 2 3" xfId="33182"/>
    <cellStyle name="数字 2 2 3 2" xfId="33183"/>
    <cellStyle name="数字 2 2 3 2 2" xfId="33184"/>
    <cellStyle name="数字 2 2 3 2 3" xfId="33185"/>
    <cellStyle name="数字 2 2 3 2 3 2" xfId="33186"/>
    <cellStyle name="数字 2 2 3 3" xfId="33187"/>
    <cellStyle name="数字 2 2 3 4" xfId="33188"/>
    <cellStyle name="数字 2 2 3 4 2" xfId="33189"/>
    <cellStyle name="数字 2 2 4" xfId="33190"/>
    <cellStyle name="数字 2 2 4 2" xfId="33191"/>
    <cellStyle name="数字 2 2 4 3" xfId="33192"/>
    <cellStyle name="数字 2 2 4 3 2" xfId="33193"/>
    <cellStyle name="数字 2 2 5" xfId="33194"/>
    <cellStyle name="数字 2 2 6" xfId="33195"/>
    <cellStyle name="数字 2 2 6 2" xfId="33196"/>
    <cellStyle name="数字 2 3" xfId="33197"/>
    <cellStyle name="数字 2 3 2" xfId="33198"/>
    <cellStyle name="数字 2 3 2 2 2" xfId="33199"/>
    <cellStyle name="数字 2 3 2 2 3" xfId="33200"/>
    <cellStyle name="数字 2 3 2 2 3 2" xfId="33201"/>
    <cellStyle name="数字 2 3 2 3" xfId="33202"/>
    <cellStyle name="数字 2 3 2 4" xfId="33203"/>
    <cellStyle name="数字 2 3 2 4 2" xfId="33204"/>
    <cellStyle name="数字 2 3 3" xfId="33205"/>
    <cellStyle name="数字 2 3 3 2" xfId="33206"/>
    <cellStyle name="数字 2 3 3 3" xfId="33207"/>
    <cellStyle name="数字 2 3 3 3 2" xfId="33208"/>
    <cellStyle name="数字 2 3 4" xfId="33209"/>
    <cellStyle name="数字 2 3 5" xfId="33210"/>
    <cellStyle name="数字 2 3 5 2" xfId="33211"/>
    <cellStyle name="数字 2 4" xfId="33212"/>
    <cellStyle name="数字 2 4 2" xfId="33213"/>
    <cellStyle name="数字 2 4 2 3" xfId="33214"/>
    <cellStyle name="数字 2 4 2 3 2" xfId="33215"/>
    <cellStyle name="数字 2 4 3" xfId="33216"/>
    <cellStyle name="数字 2 4 4" xfId="33217"/>
    <cellStyle name="数字 2 4 4 2" xfId="33218"/>
    <cellStyle name="数字 2 5" xfId="33219"/>
    <cellStyle name="数字 2 5 2" xfId="33220"/>
    <cellStyle name="数字 2 5 3" xfId="33221"/>
    <cellStyle name="数字 2 5 3 2" xfId="33222"/>
    <cellStyle name="数字 2 6" xfId="33223"/>
    <cellStyle name="数字 2 7" xfId="33224"/>
    <cellStyle name="数字 2 7 2" xfId="33225"/>
    <cellStyle name="数字 3" xfId="33226"/>
    <cellStyle name="数字 3 2" xfId="33227"/>
    <cellStyle name="数字 3 2 2" xfId="33228"/>
    <cellStyle name="数字 3 2 2 2" xfId="33229"/>
    <cellStyle name="数字 3 2 2 2 2" xfId="33230"/>
    <cellStyle name="数字 3 2 2 2 3" xfId="33231"/>
    <cellStyle name="数字 3 2 2 2 3 2" xfId="33232"/>
    <cellStyle name="数字 3 2 2 3" xfId="33233"/>
    <cellStyle name="数字 3 2 2 4 2" xfId="33234"/>
    <cellStyle name="数字 3 3" xfId="33235"/>
    <cellStyle name="数字 3 3 2" xfId="33236"/>
    <cellStyle name="数字 3 3 2 2" xfId="33237"/>
    <cellStyle name="数字 3 3 2 3" xfId="33238"/>
    <cellStyle name="数字 3 3 2 3 2" xfId="33239"/>
    <cellStyle name="数字 3 4" xfId="33240"/>
    <cellStyle name="数字 3 4 2" xfId="33241"/>
    <cellStyle name="数字 3 4 3 2" xfId="33242"/>
    <cellStyle name="数字 3 5" xfId="33243"/>
    <cellStyle name="数字 3 6" xfId="33244"/>
    <cellStyle name="数字 3 6 2" xfId="33245"/>
    <cellStyle name="数字 4" xfId="33246"/>
    <cellStyle name="数字 4 2" xfId="33247"/>
    <cellStyle name="数字 4 2 2" xfId="33248"/>
    <cellStyle name="数字 4 2 2 2" xfId="33249"/>
    <cellStyle name="数字 4 2 2 3" xfId="33250"/>
    <cellStyle name="数字 4 2 2 3 2" xfId="33251"/>
    <cellStyle name="数字 4 2 3" xfId="33252"/>
    <cellStyle name="数字 4 2 4" xfId="33253"/>
    <cellStyle name="数字 4 2 4 2" xfId="33254"/>
    <cellStyle name="数字 4 3" xfId="33255"/>
    <cellStyle name="数字 4 3 2" xfId="33256"/>
    <cellStyle name="数字 4 3 3" xfId="33257"/>
    <cellStyle name="数字 4 3 3 2" xfId="33258"/>
    <cellStyle name="数字 4 4" xfId="33259"/>
    <cellStyle name="数字 4 5" xfId="33260"/>
    <cellStyle name="数字 4 5 2" xfId="33261"/>
    <cellStyle name="数字 5" xfId="33262"/>
    <cellStyle name="数字 5 2" xfId="33263"/>
    <cellStyle name="数字 5 2 2" xfId="33264"/>
    <cellStyle name="数字 5 2 3" xfId="33265"/>
    <cellStyle name="数字 5 2 3 2" xfId="33266"/>
    <cellStyle name="数字 5 3" xfId="33267"/>
    <cellStyle name="数字 5 4" xfId="33268"/>
    <cellStyle name="数字 5 4 2" xfId="33269"/>
    <cellStyle name="数字 6" xfId="33270"/>
    <cellStyle name="数字 6 2" xfId="33271"/>
    <cellStyle name="数字 6 3" xfId="33272"/>
    <cellStyle name="数字 6 3 2" xfId="33273"/>
    <cellStyle name="数字 7" xfId="33274"/>
    <cellStyle name="未定义" xfId="33275"/>
    <cellStyle name="未定义 2" xfId="33276"/>
    <cellStyle name="未定义 2 2" xfId="33277"/>
    <cellStyle name="未定义 2 2 2" xfId="33278"/>
    <cellStyle name="未定义 2 2 3" xfId="33279"/>
    <cellStyle name="未定义 2 2 3 2" xfId="33280"/>
    <cellStyle name="未定义 2 3" xfId="33281"/>
    <cellStyle name="未定义 2 4" xfId="33282"/>
    <cellStyle name="未定义 2 4 2" xfId="33283"/>
    <cellStyle name="未定义 3" xfId="33284"/>
    <cellStyle name="未定义 3 2" xfId="33285"/>
    <cellStyle name="未定义 3 3" xfId="33286"/>
    <cellStyle name="未定义 3 3 2" xfId="33287"/>
    <cellStyle name="未定义 4" xfId="33288"/>
    <cellStyle name="未定义 5" xfId="33289"/>
    <cellStyle name="未定义 5 2" xfId="33290"/>
    <cellStyle name="小数" xfId="33291"/>
    <cellStyle name="小数 2" xfId="33292"/>
    <cellStyle name="小数 2 2" xfId="33293"/>
    <cellStyle name="小数 2 2 2" xfId="33294"/>
    <cellStyle name="小数 2 2 2 2" xfId="33295"/>
    <cellStyle name="小数 2 2 2 2 2" xfId="33296"/>
    <cellStyle name="小数 2 2 2 2 2 2" xfId="33297"/>
    <cellStyle name="小数 2 2 2 2 2 3" xfId="33298"/>
    <cellStyle name="小数 2 2 2 2 2 3 2" xfId="33299"/>
    <cellStyle name="小数 2 2 2 2 3" xfId="33300"/>
    <cellStyle name="小数 2 2 2 2 4" xfId="33301"/>
    <cellStyle name="小数 2 2 2 2 4 2" xfId="33302"/>
    <cellStyle name="小数 2 2 2 3" xfId="33303"/>
    <cellStyle name="小数 2 2 2 3 2" xfId="33304"/>
    <cellStyle name="小数 2 2 2 3 3" xfId="33305"/>
    <cellStyle name="小数 2 2 2 3 3 2" xfId="33306"/>
    <cellStyle name="小数 2 2 2 4" xfId="33307"/>
    <cellStyle name="小数 2 2 2 5" xfId="33308"/>
    <cellStyle name="小数 2 2 2 5 2" xfId="33309"/>
    <cellStyle name="小数 2 2 3" xfId="33310"/>
    <cellStyle name="小数 2 2 3 2" xfId="33311"/>
    <cellStyle name="小数 2 2 3 2 2" xfId="33312"/>
    <cellStyle name="小数 2 2 3 2 3" xfId="33313"/>
    <cellStyle name="小数 2 2 3 2 3 2" xfId="33314"/>
    <cellStyle name="小数 2 2 3 3" xfId="33315"/>
    <cellStyle name="小数 2 2 3 4" xfId="33316"/>
    <cellStyle name="小数 2 2 3 4 2" xfId="33317"/>
    <cellStyle name="小数 2 2 4 3" xfId="33318"/>
    <cellStyle name="小数 2 2 4 3 2" xfId="33319"/>
    <cellStyle name="小数 2 2 6" xfId="33320"/>
    <cellStyle name="小数 2 2 6 2" xfId="33321"/>
    <cellStyle name="小数 2 3" xfId="33322"/>
    <cellStyle name="小数 2 3 2" xfId="33323"/>
    <cellStyle name="小数 2 3 2 2" xfId="33324"/>
    <cellStyle name="小数 2 3 2 2 2" xfId="33325"/>
    <cellStyle name="小数 2 3 2 2 3" xfId="33326"/>
    <cellStyle name="小数 2 3 2 2 3 2" xfId="33327"/>
    <cellStyle name="小数 2 3 2 3" xfId="33328"/>
    <cellStyle name="小数 2 3 3" xfId="33329"/>
    <cellStyle name="小数 2 3 3 2" xfId="33330"/>
    <cellStyle name="小数 2 3 3 3" xfId="33331"/>
    <cellStyle name="小数 2 3 3 3 2" xfId="33332"/>
    <cellStyle name="小数 2 3 5" xfId="33333"/>
    <cellStyle name="小数 2 4" xfId="33334"/>
    <cellStyle name="小数 2 4 2" xfId="33335"/>
    <cellStyle name="小数 2 4 2 2" xfId="33336"/>
    <cellStyle name="小数 2 4 2 3" xfId="33337"/>
    <cellStyle name="小数 2 4 2 3 2" xfId="33338"/>
    <cellStyle name="小数 2 4 3" xfId="33339"/>
    <cellStyle name="小数 2 4 4" xfId="33340"/>
    <cellStyle name="小数 2 5" xfId="33341"/>
    <cellStyle name="小数 2 5 2" xfId="33342"/>
    <cellStyle name="小数 2 5 3" xfId="33343"/>
    <cellStyle name="小数 2 5 3 2" xfId="33344"/>
    <cellStyle name="小数 2 6" xfId="33345"/>
    <cellStyle name="小数 2 7" xfId="33346"/>
    <cellStyle name="小数 2 7 2" xfId="33347"/>
    <cellStyle name="小数 3" xfId="33348"/>
    <cellStyle name="小数 3 2" xfId="33349"/>
    <cellStyle name="小数 3 2 2" xfId="33350"/>
    <cellStyle name="小数 3 2 2 2" xfId="33351"/>
    <cellStyle name="小数 3 2 2 2 2" xfId="33352"/>
    <cellStyle name="小数 3 2 2 2 3" xfId="33353"/>
    <cellStyle name="小数 3 2 2 2 3 2" xfId="33354"/>
    <cellStyle name="小数 3 2 2 3" xfId="33355"/>
    <cellStyle name="小数 3 2 2 4" xfId="33356"/>
    <cellStyle name="小数 3 2 2 4 2" xfId="33357"/>
    <cellStyle name="小数 3 2 3" xfId="33358"/>
    <cellStyle name="小数 3 2 3 2" xfId="33359"/>
    <cellStyle name="小数 3 2 3 3" xfId="33360"/>
    <cellStyle name="小数 3 2 3 3 2" xfId="33361"/>
    <cellStyle name="小数 3 2 5 2" xfId="33362"/>
    <cellStyle name="小数 3 3" xfId="33363"/>
    <cellStyle name="小数 3 3 2" xfId="33364"/>
    <cellStyle name="小数 3 3 2 2" xfId="33365"/>
    <cellStyle name="小数 3 3 2 3" xfId="33366"/>
    <cellStyle name="小数 3 3 2 3 2" xfId="33367"/>
    <cellStyle name="小数 3 3 3" xfId="33368"/>
    <cellStyle name="小数 3 4" xfId="33369"/>
    <cellStyle name="小数 3 4 2" xfId="33370"/>
    <cellStyle name="小数 3 4 3" xfId="33371"/>
    <cellStyle name="小数 3 4 3 2" xfId="33372"/>
    <cellStyle name="小数 3 5" xfId="33373"/>
    <cellStyle name="小数 3 6" xfId="33374"/>
    <cellStyle name="小数 3 6 2" xfId="33375"/>
    <cellStyle name="小数 4 2" xfId="33376"/>
    <cellStyle name="小数 4 2 2" xfId="33377"/>
    <cellStyle name="小数 4 2 2 2" xfId="33378"/>
    <cellStyle name="小数 4 2 2 3" xfId="33379"/>
    <cellStyle name="小数 4 2 2 3 2" xfId="33380"/>
    <cellStyle name="小数 4 2 3" xfId="33381"/>
    <cellStyle name="小数 4 2 4" xfId="33382"/>
    <cellStyle name="小数 4 2 4 2" xfId="33383"/>
    <cellStyle name="小数 4 3" xfId="33384"/>
    <cellStyle name="小数 4 3 2" xfId="33385"/>
    <cellStyle name="小数 4 3 3" xfId="33386"/>
    <cellStyle name="小数 4 3 3 2" xfId="33387"/>
    <cellStyle name="小数 4 4" xfId="33388"/>
    <cellStyle name="小数 5" xfId="33389"/>
    <cellStyle name="小数 5 2" xfId="33390"/>
    <cellStyle name="小数 5 2 2" xfId="33391"/>
    <cellStyle name="小数 5 2 3" xfId="33392"/>
    <cellStyle name="小数 5 2 3 2" xfId="33393"/>
    <cellStyle name="小数 5 3" xfId="33394"/>
    <cellStyle name="小数 5 4" xfId="33395"/>
    <cellStyle name="小数 5 4 2" xfId="33396"/>
    <cellStyle name="小数 6" xfId="33397"/>
    <cellStyle name="小数 6 2" xfId="33398"/>
    <cellStyle name="小数 6 3" xfId="33399"/>
    <cellStyle name="小数 6 3 2" xfId="33400"/>
    <cellStyle name="小数 7" xfId="33401"/>
    <cellStyle name="小数 8" xfId="33402"/>
    <cellStyle name="小数 8 2" xfId="33403"/>
    <cellStyle name="样式 1" xfId="33404"/>
    <cellStyle name="样式 1 2" xfId="33405"/>
    <cellStyle name="样式 1 2 2" xfId="33406"/>
    <cellStyle name="样式 1 2 2 2" xfId="33407"/>
    <cellStyle name="样式 1 2 2 3" xfId="33408"/>
    <cellStyle name="样式 1 2 2 3 2" xfId="33409"/>
    <cellStyle name="样式 1 2 3" xfId="33410"/>
    <cellStyle name="样式 1 2 4" xfId="33411"/>
    <cellStyle name="样式 1 2 4 2" xfId="33412"/>
    <cellStyle name="样式 1 3" xfId="33413"/>
    <cellStyle name="样式 1 3 2" xfId="33414"/>
    <cellStyle name="样式 1 3 3" xfId="33415"/>
    <cellStyle name="样式 1 3 3 2" xfId="33416"/>
    <cellStyle name="样式 1 4" xfId="33417"/>
    <cellStyle name="样式 1 5" xfId="33418"/>
    <cellStyle name="样式 1 5 2" xfId="33419"/>
    <cellStyle name="着色 1" xfId="33420"/>
    <cellStyle name="着色 1 2" xfId="33421"/>
    <cellStyle name="着色 1 2 2" xfId="33422"/>
    <cellStyle name="着色 1 2 2 2" xfId="33423"/>
    <cellStyle name="着色 1 2 2 3" xfId="33424"/>
    <cellStyle name="着色 1 2 2 3 2" xfId="33425"/>
    <cellStyle name="着色 1 2 4" xfId="33426"/>
    <cellStyle name="着色 1 2 4 2" xfId="33427"/>
    <cellStyle name="着色 1 3" xfId="33428"/>
    <cellStyle name="着色 1 3 2" xfId="33429"/>
    <cellStyle name="着色 1 3 3" xfId="33430"/>
    <cellStyle name="着色 1 3 3 2" xfId="33431"/>
    <cellStyle name="着色 1 4" xfId="33432"/>
    <cellStyle name="着色 1 5" xfId="33433"/>
    <cellStyle name="着色 1 5 2" xfId="33434"/>
    <cellStyle name="着色 2 2 2" xfId="33435"/>
    <cellStyle name="着色 2 2 2 2" xfId="33436"/>
    <cellStyle name="着色 2 2 2 3" xfId="33437"/>
    <cellStyle name="着色 2 2 3" xfId="33438"/>
    <cellStyle name="着色 2 2 4" xfId="33439"/>
    <cellStyle name="着色 2 2 4 2" xfId="33440"/>
    <cellStyle name="着色 2 3 3" xfId="33441"/>
    <cellStyle name="着色 2 3 3 2" xfId="33442"/>
    <cellStyle name="着色 2 4" xfId="33443"/>
    <cellStyle name="着色 2 5" xfId="33444"/>
    <cellStyle name="着色 3 2" xfId="33445"/>
    <cellStyle name="着色 3 2 2" xfId="33446"/>
    <cellStyle name="着色 3 2 2 2" xfId="33447"/>
    <cellStyle name="着色 3 2 2 3" xfId="33448"/>
    <cellStyle name="着色 3 2 2 3 2" xfId="33449"/>
    <cellStyle name="着色 3 2 3" xfId="33450"/>
    <cellStyle name="着色 3 2 4" xfId="33451"/>
    <cellStyle name="着色 3 2 4 2" xfId="33452"/>
    <cellStyle name="着色 3 3" xfId="33453"/>
    <cellStyle name="着色 3 3 2" xfId="33454"/>
    <cellStyle name="着色 3 3 3" xfId="33455"/>
    <cellStyle name="着色 3 3 3 2" xfId="33456"/>
    <cellStyle name="着色 3 4" xfId="33457"/>
    <cellStyle name="着色 3 5" xfId="33458"/>
    <cellStyle name="着色 3 5 2" xfId="33459"/>
    <cellStyle name="着色 4 2 2" xfId="33460"/>
    <cellStyle name="着色 4 2 2 2" xfId="33461"/>
    <cellStyle name="着色 4 2 2 3" xfId="33462"/>
    <cellStyle name="着色 4 2 2 3 2" xfId="33463"/>
    <cellStyle name="着色 4 2 3" xfId="33464"/>
    <cellStyle name="着色 4 2 4" xfId="33465"/>
    <cellStyle name="着色 4 2 4 2" xfId="33466"/>
    <cellStyle name="着色 4 3" xfId="33467"/>
    <cellStyle name="着色 4 3 2" xfId="33468"/>
    <cellStyle name="着色 4 3 3" xfId="33469"/>
    <cellStyle name="着色 4 3 3 2" xfId="33470"/>
    <cellStyle name="着色 4 4" xfId="33471"/>
    <cellStyle name="着色 4 5" xfId="33472"/>
    <cellStyle name="着色 4 5 2" xfId="33473"/>
    <cellStyle name="着色 5" xfId="33474"/>
    <cellStyle name="着色 5 2" xfId="33475"/>
    <cellStyle name="着色 5 2 2" xfId="33476"/>
    <cellStyle name="着色 5 2 2 2" xfId="33477"/>
    <cellStyle name="着色 5 2 2 3" xfId="33478"/>
    <cellStyle name="着色 5 2 2 3 2" xfId="33479"/>
    <cellStyle name="着色 5 2 3" xfId="33480"/>
    <cellStyle name="着色 5 2 4" xfId="33481"/>
    <cellStyle name="着色 5 2 4 2" xfId="33482"/>
    <cellStyle name="着色 5 3" xfId="33483"/>
    <cellStyle name="着色 5 3 2" xfId="33484"/>
    <cellStyle name="着色 5 3 3" xfId="33485"/>
    <cellStyle name="着色 5 3 3 2" xfId="33486"/>
    <cellStyle name="着色 5 5 2" xfId="33487"/>
    <cellStyle name="着色 6" xfId="33488"/>
    <cellStyle name="着色 6 2" xfId="33489"/>
    <cellStyle name="着色 6 2 2" xfId="33490"/>
    <cellStyle name="着色 6 2 2 2" xfId="33491"/>
    <cellStyle name="着色 6 2 2 3" xfId="33492"/>
    <cellStyle name="着色 6 2 2 3 2" xfId="33493"/>
    <cellStyle name="着色 6 2 3" xfId="33494"/>
    <cellStyle name="着色 6 2 4" xfId="33495"/>
    <cellStyle name="着色 6 2 4 2" xfId="33496"/>
    <cellStyle name="着色 6 3" xfId="33497"/>
    <cellStyle name="着色 6 3 2" xfId="33498"/>
    <cellStyle name="着色 6 3 3" xfId="33499"/>
    <cellStyle name="着色 6 3 3 2" xfId="33500"/>
    <cellStyle name="寘嬫愗傝 [0.00]_Region Orders (2)" xfId="33501"/>
    <cellStyle name="注释 10" xfId="33502"/>
    <cellStyle name="注释 10 2" xfId="33503"/>
    <cellStyle name="注释 10 2 2" xfId="33504"/>
    <cellStyle name="注释 10 2 3" xfId="33505"/>
    <cellStyle name="注释 10 2 3 2" xfId="33506"/>
    <cellStyle name="注释 10 3" xfId="33507"/>
    <cellStyle name="注释 10 4" xfId="33508"/>
    <cellStyle name="注释 10 4 2" xfId="33509"/>
    <cellStyle name="注释 11" xfId="33510"/>
    <cellStyle name="注释 11 2" xfId="33511"/>
    <cellStyle name="注释 12" xfId="33512"/>
    <cellStyle name="注释 12 2" xfId="33513"/>
    <cellStyle name="注释 12 3" xfId="33514"/>
    <cellStyle name="注释 12 3 2" xfId="33515"/>
    <cellStyle name="注释 13" xfId="33516"/>
    <cellStyle name="注释 13 2" xfId="33517"/>
    <cellStyle name="注释 2 2 2" xfId="33518"/>
    <cellStyle name="注释 2 2 2 2" xfId="33519"/>
    <cellStyle name="注释 2 2 2 2 2" xfId="33520"/>
    <cellStyle name="注释 2 2 2 2 2 2" xfId="33521"/>
    <cellStyle name="注释 2 2 2 2 2 2 2" xfId="33522"/>
    <cellStyle name="注释 2 2 2 2 2 2 3" xfId="33523"/>
    <cellStyle name="注释 2 2 2 2 2 3" xfId="33524"/>
    <cellStyle name="注释 2 2 2 2 2 4" xfId="33525"/>
    <cellStyle name="注释 2 2 2 2 2 4 2" xfId="33526"/>
    <cellStyle name="注释 2 2 2 2 3" xfId="33527"/>
    <cellStyle name="注释 2 2 2 2 3 2" xfId="33528"/>
    <cellStyle name="注释 2 2 2 2 3 3" xfId="33529"/>
    <cellStyle name="注释 2 2 2 2 3 3 2" xfId="33530"/>
    <cellStyle name="注释 2 2 2 2 4" xfId="33531"/>
    <cellStyle name="注释 2 2 2 2 5" xfId="33532"/>
    <cellStyle name="注释 2 2 2 2 5 2" xfId="33533"/>
    <cellStyle name="注释 2 2 2 3" xfId="33534"/>
    <cellStyle name="注释 2 2 2 3 2" xfId="33535"/>
    <cellStyle name="注释 2 2 2 3 2 2" xfId="33536"/>
    <cellStyle name="注释 2 2 2 3 2 3" xfId="33537"/>
    <cellStyle name="注释 2 2 2 3 3" xfId="33538"/>
    <cellStyle name="注释 2 2 2 3 4" xfId="33539"/>
    <cellStyle name="注释 2 2 2 3 4 2" xfId="33540"/>
    <cellStyle name="注释 2 2 2 4" xfId="33541"/>
    <cellStyle name="注释 2 2 2 4 2" xfId="33542"/>
    <cellStyle name="注释 2 2 2 4 2 2" xfId="33543"/>
    <cellStyle name="注释 2 2 2 4 2 3" xfId="33544"/>
    <cellStyle name="注释 2 2 2 4 2 3 2" xfId="33545"/>
    <cellStyle name="注释 2 2 2 4 3" xfId="33546"/>
    <cellStyle name="注释 2 2 2 4 4 2" xfId="33547"/>
    <cellStyle name="注释 2 2 2 5" xfId="33548"/>
    <cellStyle name="注释 2 2 2 5 2" xfId="33549"/>
    <cellStyle name="注释 2 2 2 5 3" xfId="33550"/>
    <cellStyle name="注释 2 2 2 5 3 2" xfId="33551"/>
    <cellStyle name="注释 2 2 2 6" xfId="33552"/>
    <cellStyle name="注释 2 2 2 7" xfId="33553"/>
    <cellStyle name="注释 2 2 2 7 2" xfId="33554"/>
    <cellStyle name="注释 2 2 3" xfId="33555"/>
    <cellStyle name="注释 2 2 3 2" xfId="33556"/>
    <cellStyle name="注释 2 2 3 2 2" xfId="33557"/>
    <cellStyle name="注释 2 2 3 2 2 2" xfId="33558"/>
    <cellStyle name="注释 2 2 3 2 2 3" xfId="33559"/>
    <cellStyle name="注释 2 2 3 2 2 3 2" xfId="33560"/>
    <cellStyle name="注释 2 2 3 2 3" xfId="33561"/>
    <cellStyle name="注释 2 2 3 2 4" xfId="33562"/>
    <cellStyle name="注释 2 2 3 2 4 2" xfId="33563"/>
    <cellStyle name="注释 2 2 3 3" xfId="33564"/>
    <cellStyle name="注释 2 2 3 3 2" xfId="33565"/>
    <cellStyle name="注释 2 2 3 3 2 2" xfId="33566"/>
    <cellStyle name="注释 2 2 3 3 2 3" xfId="33567"/>
    <cellStyle name="注释 2 2 3 3 2 3 2" xfId="33568"/>
    <cellStyle name="注释 2 2 3 3 3" xfId="33569"/>
    <cellStyle name="注释 2 2 3 3 4" xfId="33570"/>
    <cellStyle name="注释 2 2 3 3 4 2" xfId="33571"/>
    <cellStyle name="注释 2 2 3 4" xfId="33572"/>
    <cellStyle name="注释 2 2 3 4 2" xfId="33573"/>
    <cellStyle name="注释 2 2 3 4 3" xfId="33574"/>
    <cellStyle name="注释 2 2 3 4 3 2" xfId="33575"/>
    <cellStyle name="注释 2 2 3 5" xfId="33576"/>
    <cellStyle name="注释 2 2 3 6" xfId="33577"/>
    <cellStyle name="注释 2 2 3 6 2" xfId="33578"/>
    <cellStyle name="注释 2 2 4" xfId="33579"/>
    <cellStyle name="注释 2 2 4 2" xfId="33580"/>
    <cellStyle name="注释 2 2 4 2 2" xfId="33581"/>
    <cellStyle name="注释 2 2 4 2 3" xfId="33582"/>
    <cellStyle name="注释 2 2 4 2 3 2" xfId="33583"/>
    <cellStyle name="注释 2 2 4 3" xfId="33584"/>
    <cellStyle name="注释 2 2 4 4" xfId="33585"/>
    <cellStyle name="注释 2 2 4 4 2" xfId="33586"/>
    <cellStyle name="注释 2 2 5" xfId="33587"/>
    <cellStyle name="注释 2 2 5 2" xfId="33588"/>
    <cellStyle name="注释 2 2 5 2 2" xfId="33589"/>
    <cellStyle name="注释 2 2 5 2 3" xfId="33590"/>
    <cellStyle name="注释 2 2 5 2 3 2" xfId="33591"/>
    <cellStyle name="注释 2 2 5 3" xfId="33592"/>
    <cellStyle name="注释 2 2 5 4" xfId="33593"/>
    <cellStyle name="注释 2 2 5 4 2" xfId="33594"/>
    <cellStyle name="注释 2 2 6" xfId="33595"/>
    <cellStyle name="注释 2 2 6 2" xfId="33596"/>
    <cellStyle name="注释 2 2 6 3" xfId="33597"/>
    <cellStyle name="注释 2 2 6 3 2" xfId="33598"/>
    <cellStyle name="注释 2 2 8" xfId="33599"/>
    <cellStyle name="注释 2 2 8 2" xfId="33600"/>
    <cellStyle name="注释 2 3" xfId="33601"/>
    <cellStyle name="注释 2 3 2" xfId="33602"/>
    <cellStyle name="注释 2 3 2 2" xfId="33603"/>
    <cellStyle name="注释 2 3 2 2 2" xfId="33604"/>
    <cellStyle name="注释 2 3 2 2 2 2" xfId="33605"/>
    <cellStyle name="注释 2 3 2 2 2 3" xfId="33606"/>
    <cellStyle name="注释 2 3 2 2 2 3 2" xfId="33607"/>
    <cellStyle name="注释 2 3 2 2 3" xfId="33608"/>
    <cellStyle name="注释 2 3 2 2 4" xfId="33609"/>
    <cellStyle name="注释 2 3 2 2 4 2" xfId="33610"/>
    <cellStyle name="注释 2 3 2 3" xfId="33611"/>
    <cellStyle name="注释 2 3 2 3 2" xfId="33612"/>
    <cellStyle name="注释 2 3 2 3 3" xfId="33613"/>
    <cellStyle name="注释 2 3 2 3 3 2" xfId="33614"/>
    <cellStyle name="注释 2 3 2 4" xfId="33615"/>
    <cellStyle name="注释 2 3 2 5" xfId="33616"/>
    <cellStyle name="注释 2 3 2 5 2" xfId="33617"/>
    <cellStyle name="注释 2 3 3 2" xfId="33618"/>
    <cellStyle name="注释 2 3 3 2 2" xfId="33619"/>
    <cellStyle name="注释 2 3 3 2 3" xfId="33620"/>
    <cellStyle name="注释 2 3 3 3" xfId="33621"/>
    <cellStyle name="注释 2 3 3 4" xfId="33622"/>
    <cellStyle name="注释 2 3 3 4 2" xfId="33623"/>
    <cellStyle name="注释 2 3 4" xfId="33624"/>
    <cellStyle name="注释 2 3 4 2" xfId="33625"/>
    <cellStyle name="注释 2 3 4 2 2" xfId="33626"/>
    <cellStyle name="注释 2 3 4 2 3" xfId="33627"/>
    <cellStyle name="注释 2 3 4 2 3 2" xfId="33628"/>
    <cellStyle name="注释 2 3 4 3" xfId="33629"/>
    <cellStyle name="注释 2 3 4 4" xfId="33630"/>
    <cellStyle name="注释 2 3 4 4 2" xfId="33631"/>
    <cellStyle name="注释 2 3 5" xfId="33632"/>
    <cellStyle name="注释 2 3 5 2" xfId="33633"/>
    <cellStyle name="注释 2 3 5 3" xfId="33634"/>
    <cellStyle name="注释 2 3 5 3 2" xfId="33635"/>
    <cellStyle name="注释 2 3 6" xfId="33636"/>
    <cellStyle name="注释 2 3 7" xfId="33637"/>
    <cellStyle name="注释 2 3 7 2" xfId="33638"/>
    <cellStyle name="注释 2 4" xfId="33639"/>
    <cellStyle name="注释 2 4 2" xfId="33640"/>
    <cellStyle name="注释 2 4 2 2" xfId="33641"/>
    <cellStyle name="注释 2 4 2 2 2" xfId="33642"/>
    <cellStyle name="注释 2 4 2 2 3" xfId="33643"/>
    <cellStyle name="注释 2 4 2 2 3 2" xfId="33644"/>
    <cellStyle name="注释 2 4 2 3" xfId="33645"/>
    <cellStyle name="注释 2 4 2 4" xfId="33646"/>
    <cellStyle name="注释 2 4 2 4 2" xfId="33647"/>
    <cellStyle name="注释 2 4 3 2" xfId="33648"/>
    <cellStyle name="注释 2 4 3 2 2" xfId="33649"/>
    <cellStyle name="注释 2 4 3 2 3" xfId="33650"/>
    <cellStyle name="注释 2 4 3 2 3 2" xfId="33651"/>
    <cellStyle name="注释 2 4 3 3" xfId="33652"/>
    <cellStyle name="注释 2 4 3 4" xfId="33653"/>
    <cellStyle name="注释 2 4 3 4 2" xfId="33654"/>
    <cellStyle name="注释 2 4 4" xfId="33655"/>
    <cellStyle name="注释 2 4 4 2" xfId="33656"/>
    <cellStyle name="注释 2 4 4 3" xfId="33657"/>
    <cellStyle name="注释 2 4 4 3 2" xfId="33658"/>
    <cellStyle name="注释 2 4 5" xfId="33659"/>
    <cellStyle name="注释 2 4 6" xfId="33660"/>
    <cellStyle name="注释 2 4 6 2" xfId="33661"/>
    <cellStyle name="注释 2 5" xfId="33662"/>
    <cellStyle name="注释 2 5 2" xfId="33663"/>
    <cellStyle name="注释 2 5 2 2" xfId="33664"/>
    <cellStyle name="注释 2 5 2 3" xfId="33665"/>
    <cellStyle name="注释 2 5 2 3 2" xfId="33666"/>
    <cellStyle name="注释 2 5 3" xfId="33667"/>
    <cellStyle name="注释 2 5 4" xfId="33668"/>
    <cellStyle name="注释 2 5 4 2" xfId="33669"/>
    <cellStyle name="注释 2 6" xfId="33670"/>
    <cellStyle name="注释 2 6 2" xfId="33671"/>
    <cellStyle name="注释 2 6 3" xfId="33672"/>
    <cellStyle name="注释 2 6 3 2" xfId="33673"/>
    <cellStyle name="注释 2 7" xfId="33674"/>
    <cellStyle name="注释 2 8" xfId="33675"/>
    <cellStyle name="注释 2 8 2" xfId="33676"/>
    <cellStyle name="注释 3 2 2 2" xfId="33677"/>
    <cellStyle name="注释 3 2 2 2 2" xfId="33678"/>
    <cellStyle name="注释 3 2 2 2 2 2" xfId="33679"/>
    <cellStyle name="注释 3 2 2 2 2 2 2" xfId="33680"/>
    <cellStyle name="注释 3 2 2 2 2 3" xfId="33681"/>
    <cellStyle name="注释 3 2 2 2 2 4" xfId="33682"/>
    <cellStyle name="注释 3 2 2 2 2 4 2" xfId="33683"/>
    <cellStyle name="注释 3 2 2 2 3" xfId="33684"/>
    <cellStyle name="注释 3 2 2 2 3 2" xfId="33685"/>
    <cellStyle name="注释 3 2 2 2 3 3" xfId="33686"/>
    <cellStyle name="注释 3 2 2 2 3 3 2" xfId="33687"/>
    <cellStyle name="注释 3 2 2 2 4" xfId="33688"/>
    <cellStyle name="注释 3 2 2 2 5" xfId="33689"/>
    <cellStyle name="注释 3 2 2 2 5 2" xfId="33690"/>
    <cellStyle name="注释 3 2 2 3" xfId="33691"/>
    <cellStyle name="注释 3 2 2 3 2" xfId="33692"/>
    <cellStyle name="注释 3 2 2 3 2 2" xfId="33693"/>
    <cellStyle name="注释 3 2 2 3 2 3" xfId="33694"/>
    <cellStyle name="注释 3 2 2 3 2 3 2" xfId="33695"/>
    <cellStyle name="注释 3 2 2 3 3" xfId="33696"/>
    <cellStyle name="注释 3 2 2 3 4" xfId="33697"/>
    <cellStyle name="注释 3 2 2 3 4 2" xfId="33698"/>
    <cellStyle name="注释 3 2 2 4" xfId="33699"/>
    <cellStyle name="注释 3 2 2 4 2" xfId="33700"/>
    <cellStyle name="注释 3 2 2 4 3" xfId="33701"/>
    <cellStyle name="注释 3 2 2 4 3 2" xfId="33702"/>
    <cellStyle name="注释 3 2 2 5" xfId="33703"/>
    <cellStyle name="注释 3 2 2 6" xfId="33704"/>
    <cellStyle name="注释 3 2 2 6 2" xfId="33705"/>
    <cellStyle name="注释 3 2 3 2 2" xfId="33706"/>
    <cellStyle name="注释 3 2 3 2 2 2" xfId="33707"/>
    <cellStyle name="注释 3 2 3 2 2 3" xfId="33708"/>
    <cellStyle name="注释 3 2 3 2 2 3 2" xfId="33709"/>
    <cellStyle name="注释 3 2 3 2 3" xfId="33710"/>
    <cellStyle name="注释 3 2 3 2 4" xfId="33711"/>
    <cellStyle name="注释 3 2 3 2 4 2" xfId="33712"/>
    <cellStyle name="注释 3 2 3 3" xfId="33713"/>
    <cellStyle name="注释 3 2 3 3 2" xfId="33714"/>
    <cellStyle name="注释 3 2 3 3 3" xfId="33715"/>
    <cellStyle name="注释 3 2 3 3 3 2" xfId="33716"/>
    <cellStyle name="注释 3 2 3 4" xfId="33717"/>
    <cellStyle name="注释 3 2 3 5" xfId="33718"/>
    <cellStyle name="注释 3 2 3 5 2" xfId="33719"/>
    <cellStyle name="注释 3 2 4" xfId="33720"/>
    <cellStyle name="注释 3 2 4 2" xfId="33721"/>
    <cellStyle name="注释 3 2 4 2 2" xfId="33722"/>
    <cellStyle name="注释 3 2 4 2 3" xfId="33723"/>
    <cellStyle name="注释 3 2 4 2 3 2" xfId="33724"/>
    <cellStyle name="注释 3 2 4 3" xfId="33725"/>
    <cellStyle name="注释 3 2 4 4" xfId="33726"/>
    <cellStyle name="注释 3 2 4 4 2" xfId="33727"/>
    <cellStyle name="注释 3 2 5" xfId="33728"/>
    <cellStyle name="注释 3 2 5 2" xfId="33729"/>
    <cellStyle name="注释 3 2 5 3" xfId="33730"/>
    <cellStyle name="注释 3 2 5 3 2" xfId="33731"/>
    <cellStyle name="注释 3 2 6" xfId="33732"/>
    <cellStyle name="注释 3 2 7" xfId="33733"/>
    <cellStyle name="注释 3 2 7 2" xfId="33734"/>
    <cellStyle name="注释 3 3 2" xfId="33735"/>
    <cellStyle name="注释 3 3 2 2" xfId="33736"/>
    <cellStyle name="注释 3 3 2 2 2" xfId="33737"/>
    <cellStyle name="注释 3 3 2 2 2 2" xfId="33738"/>
    <cellStyle name="注释 3 3 2 2 2 3" xfId="33739"/>
    <cellStyle name="注释 3 3 2 2 2 3 2" xfId="33740"/>
    <cellStyle name="注释 3 3 2 2 3" xfId="33741"/>
    <cellStyle name="注释 3 3 2 2 4" xfId="33742"/>
    <cellStyle name="注释 3 3 2 2 4 2" xfId="33743"/>
    <cellStyle name="注释 3 3 2 3" xfId="33744"/>
    <cellStyle name="注释 3 3 2 3 2" xfId="33745"/>
    <cellStyle name="注释 3 3 2 3 3" xfId="33746"/>
    <cellStyle name="注释 3 3 2 3 3 2" xfId="33747"/>
    <cellStyle name="注释 3 3 2 4" xfId="33748"/>
    <cellStyle name="注释 3 3 2 5" xfId="33749"/>
    <cellStyle name="注释 3 3 2 5 2" xfId="33750"/>
    <cellStyle name="注释 3 3 3" xfId="33751"/>
    <cellStyle name="注释 3 3 3 2" xfId="33752"/>
    <cellStyle name="注释 3 3 3 2 2" xfId="33753"/>
    <cellStyle name="注释 3 3 3 2 3" xfId="33754"/>
    <cellStyle name="注释 3 3 3 2 3 2" xfId="33755"/>
    <cellStyle name="注释 3 3 3 3" xfId="33756"/>
    <cellStyle name="注释 3 3 3 4" xfId="33757"/>
    <cellStyle name="注释 3 3 3 4 2" xfId="33758"/>
    <cellStyle name="注释 3 3 4" xfId="33759"/>
    <cellStyle name="注释 3 3 4 2" xfId="33760"/>
    <cellStyle name="注释 3 3 4 3" xfId="33761"/>
    <cellStyle name="注释 3 3 4 3 2" xfId="33762"/>
    <cellStyle name="注释 3 3 5" xfId="33763"/>
    <cellStyle name="注释 3 3 6" xfId="33764"/>
    <cellStyle name="注释 3 3 6 2" xfId="33765"/>
    <cellStyle name="注释 3 4 2 2" xfId="33766"/>
    <cellStyle name="注释 3 4 2 2 2" xfId="33767"/>
    <cellStyle name="注释 3 4 2 2 3" xfId="33768"/>
    <cellStyle name="注释 3 4 2 2 3 2" xfId="33769"/>
    <cellStyle name="注释 3 4 2 3" xfId="33770"/>
    <cellStyle name="注释 3 4 2 4" xfId="33771"/>
    <cellStyle name="注释 3 4 2 4 2" xfId="33772"/>
    <cellStyle name="注释 3 4 3" xfId="33773"/>
    <cellStyle name="注释 3 4 3 2" xfId="33774"/>
    <cellStyle name="注释 3 4 3 3" xfId="33775"/>
    <cellStyle name="注释 3 4 3 3 2" xfId="33776"/>
    <cellStyle name="注释 3 4 4" xfId="33777"/>
    <cellStyle name="注释 3 4 5" xfId="33778"/>
    <cellStyle name="注释 3 4 5 2" xfId="33779"/>
    <cellStyle name="注释 3 5" xfId="33780"/>
    <cellStyle name="注释 3 5 2" xfId="33781"/>
    <cellStyle name="注释 3 5 2 3" xfId="33782"/>
    <cellStyle name="注释 3 5 2 3 2" xfId="33783"/>
    <cellStyle name="注释 3 5 3" xfId="33784"/>
    <cellStyle name="注释 3 5 4" xfId="33785"/>
    <cellStyle name="注释 3 5 4 2" xfId="33786"/>
    <cellStyle name="注释 3 6" xfId="33787"/>
    <cellStyle name="注释 3 6 2" xfId="33788"/>
    <cellStyle name="注释 3 6 3" xfId="33789"/>
    <cellStyle name="注释 3 6 3 2" xfId="33790"/>
    <cellStyle name="注释 3 7" xfId="33791"/>
    <cellStyle name="注释 3 8" xfId="33792"/>
    <cellStyle name="注释 4 2 2" xfId="33793"/>
    <cellStyle name="注释 4 2 2 2" xfId="33794"/>
    <cellStyle name="注释 4 2 2 2 2" xfId="33795"/>
    <cellStyle name="注释 4 2 2 2 2 2" xfId="33796"/>
    <cellStyle name="注释 4 2 2 2 2 3" xfId="33797"/>
    <cellStyle name="注释 4 2 2 2 2 3 2" xfId="33798"/>
    <cellStyle name="注释 4 2 2 2 3" xfId="33799"/>
    <cellStyle name="注释 4 2 2 2 4" xfId="33800"/>
    <cellStyle name="注释 4 2 2 2 4 2" xfId="33801"/>
    <cellStyle name="注释 4 2 2 3" xfId="33802"/>
    <cellStyle name="注释 4 2 2 3 2" xfId="33803"/>
    <cellStyle name="注释 4 2 2 3 3" xfId="33804"/>
    <cellStyle name="注释 4 2 2 3 3 2" xfId="33805"/>
    <cellStyle name="注释 4 2 2 4" xfId="33806"/>
    <cellStyle name="注释 4 2 2 5" xfId="33807"/>
    <cellStyle name="注释 4 2 2 5 2" xfId="33808"/>
    <cellStyle name="注释 4 2 3" xfId="33809"/>
    <cellStyle name="注释 4 2 3 2 3" xfId="33810"/>
    <cellStyle name="注释 4 2 3 2 3 2" xfId="33811"/>
    <cellStyle name="注释 4 2 3 3" xfId="33812"/>
    <cellStyle name="注释 4 2 3 4" xfId="33813"/>
    <cellStyle name="注释 4 2 3 4 2" xfId="33814"/>
    <cellStyle name="注释 4 2 4" xfId="33815"/>
    <cellStyle name="注释 4 2 4 2" xfId="33816"/>
    <cellStyle name="注释 4 2 4 3" xfId="33817"/>
    <cellStyle name="注释 4 2 4 3 2" xfId="33818"/>
    <cellStyle name="注释 4 2 5" xfId="33819"/>
    <cellStyle name="注释 4 2 6" xfId="33820"/>
    <cellStyle name="注释 4 2 6 2" xfId="33821"/>
    <cellStyle name="注释 4 3 2 2" xfId="33822"/>
    <cellStyle name="注释 4 3 2 2 2" xfId="33823"/>
    <cellStyle name="注释 4 3 2 2 3" xfId="33824"/>
    <cellStyle name="注释 4 3 2 2 3 2" xfId="33825"/>
    <cellStyle name="注释 4 3 2 3" xfId="33826"/>
    <cellStyle name="注释 4 3 2 4" xfId="33827"/>
    <cellStyle name="注释 4 3 2 4 2" xfId="33828"/>
    <cellStyle name="注释 4 3 3" xfId="33829"/>
    <cellStyle name="注释 4 3 3 2" xfId="33830"/>
    <cellStyle name="注释 4 3 3 3" xfId="33831"/>
    <cellStyle name="注释 4 3 3 3 2" xfId="33832"/>
    <cellStyle name="注释 4 3 4" xfId="33833"/>
    <cellStyle name="注释 4 3 5" xfId="33834"/>
    <cellStyle name="注释 4 3 5 2" xfId="33835"/>
    <cellStyle name="注释 4 4" xfId="33836"/>
    <cellStyle name="注释 4 4 2" xfId="33837"/>
    <cellStyle name="注释 4 4 2 2" xfId="33838"/>
    <cellStyle name="注释 4 4 2 3" xfId="33839"/>
    <cellStyle name="注释 4 4 2 3 2" xfId="33840"/>
    <cellStyle name="注释 4 4 3" xfId="33841"/>
    <cellStyle name="注释 4 4 4 2" xfId="33842"/>
    <cellStyle name="注释 4 5" xfId="33843"/>
    <cellStyle name="注释 4 5 2" xfId="33844"/>
    <cellStyle name="注释 4 5 3" xfId="33845"/>
    <cellStyle name="注释 4 5 3 2" xfId="33846"/>
    <cellStyle name="注释 4 6" xfId="33847"/>
    <cellStyle name="注释 4 7" xfId="33848"/>
    <cellStyle name="注释 4 7 2" xfId="33849"/>
    <cellStyle name="注释 5 2" xfId="33850"/>
    <cellStyle name="注释 5 2 2" xfId="33851"/>
    <cellStyle name="注释 5 2 2 2" xfId="33852"/>
    <cellStyle name="注释 5 2 2 2 2" xfId="33853"/>
    <cellStyle name="注释 5 2 2 2 2 2" xfId="33854"/>
    <cellStyle name="注释 5 2 2 2 2 3" xfId="33855"/>
    <cellStyle name="注释 5 2 2 2 2 3 2" xfId="33856"/>
    <cellStyle name="注释 5 2 2 2 3" xfId="33857"/>
    <cellStyle name="注释 5 2 2 2 4" xfId="33858"/>
    <cellStyle name="注释 5 2 2 2 4 2" xfId="33859"/>
    <cellStyle name="注释 5 2 2 3" xfId="33860"/>
    <cellStyle name="注释 5 2 2 3 2" xfId="33861"/>
    <cellStyle name="注释 5 2 2 3 3" xfId="33862"/>
    <cellStyle name="注释 5 2 2 3 3 2" xfId="33863"/>
    <cellStyle name="注释 5 2 2 4" xfId="33864"/>
    <cellStyle name="注释 5 2 2 5 2" xfId="33865"/>
    <cellStyle name="注释 5 2 3" xfId="33866"/>
    <cellStyle name="注释 5 2 3 2" xfId="33867"/>
    <cellStyle name="注释 5 2 3 2 2" xfId="33868"/>
    <cellStyle name="注释 5 2 3 2 3" xfId="33869"/>
    <cellStyle name="注释 5 2 3 2 3 2" xfId="33870"/>
    <cellStyle name="注释 5 2 3 3" xfId="33871"/>
    <cellStyle name="注释 5 2 3 4" xfId="33872"/>
    <cellStyle name="注释 5 2 3 4 2" xfId="33873"/>
    <cellStyle name="注释 5 2 4" xfId="33874"/>
    <cellStyle name="注释 5 2 4 2" xfId="33875"/>
    <cellStyle name="注释 5 2 4 3" xfId="33876"/>
    <cellStyle name="注释 5 2 4 3 2" xfId="33877"/>
    <cellStyle name="注释 5 2 5" xfId="33878"/>
    <cellStyle name="注释 5 2 6" xfId="33879"/>
    <cellStyle name="注释 5 2 6 2" xfId="33880"/>
    <cellStyle name="注释 5 3" xfId="33881"/>
    <cellStyle name="注释 5 3 2" xfId="33882"/>
    <cellStyle name="注释 5 3 2 2" xfId="33883"/>
    <cellStyle name="注释 5 3 2 2 2" xfId="33884"/>
    <cellStyle name="注释 5 3 2 2 3" xfId="33885"/>
    <cellStyle name="注释 5 3 2 2 3 2" xfId="33886"/>
    <cellStyle name="注释 5 3 2 3" xfId="33887"/>
    <cellStyle name="注释 5 3 2 4" xfId="33888"/>
    <cellStyle name="注释 5 3 2 4 2" xfId="33889"/>
    <cellStyle name="注释 5 3 3" xfId="33890"/>
    <cellStyle name="注释 5 3 3 2" xfId="33891"/>
    <cellStyle name="注释 5 3 3 3" xfId="33892"/>
    <cellStyle name="注释 5 3 3 3 2" xfId="33893"/>
    <cellStyle name="注释 5 3 4" xfId="33894"/>
    <cellStyle name="注释 5 3 5" xfId="33895"/>
    <cellStyle name="注释 5 3 5 2" xfId="33896"/>
    <cellStyle name="注释 5 4" xfId="33897"/>
    <cellStyle name="注释 5 4 2" xfId="33898"/>
    <cellStyle name="注释 5 4 2 2" xfId="33899"/>
    <cellStyle name="注释 5 4 2 3" xfId="33900"/>
    <cellStyle name="注释 5 4 2 3 2" xfId="33901"/>
    <cellStyle name="注释 5 4 3" xfId="33902"/>
    <cellStyle name="注释 5 4 4" xfId="33903"/>
    <cellStyle name="注释 5 4 4 2" xfId="33904"/>
    <cellStyle name="注释 5 5" xfId="33905"/>
    <cellStyle name="注释 5 5 2" xfId="33906"/>
    <cellStyle name="注释 5 5 3" xfId="33907"/>
    <cellStyle name="注释 5 5 3 2" xfId="33908"/>
    <cellStyle name="注释 5 6" xfId="33909"/>
    <cellStyle name="注释 5 7" xfId="33910"/>
    <cellStyle name="注释 5 7 2" xfId="33911"/>
    <cellStyle name="注释 6 2 2 2 2" xfId="33912"/>
    <cellStyle name="注释 6 2 2 2 3" xfId="33913"/>
    <cellStyle name="注释 6 2 2 2 3 2" xfId="33914"/>
    <cellStyle name="注释 6 2 2 4" xfId="33915"/>
    <cellStyle name="注释 6 2 2 4 2" xfId="33916"/>
    <cellStyle name="注释 6 2 3 3" xfId="33917"/>
    <cellStyle name="注释 6 2 3 3 2" xfId="33918"/>
    <cellStyle name="注释 6 2 4" xfId="33919"/>
    <cellStyle name="注释 6 2 5" xfId="33920"/>
    <cellStyle name="注释 6 2 5 2" xfId="33921"/>
    <cellStyle name="注释 6 3" xfId="33922"/>
    <cellStyle name="注释 6 3 2" xfId="33923"/>
    <cellStyle name="注释 6 3 2 2" xfId="33924"/>
    <cellStyle name="注释 6 3 2 3" xfId="33925"/>
    <cellStyle name="注释 6 3 2 3 2" xfId="33926"/>
    <cellStyle name="注释 6 3 3" xfId="33927"/>
    <cellStyle name="注释 6 3 4" xfId="33928"/>
    <cellStyle name="注释 6 3 4 2" xfId="33929"/>
    <cellStyle name="注释 6 4" xfId="33930"/>
    <cellStyle name="注释 6 4 2" xfId="33931"/>
    <cellStyle name="注释 6 4 3" xfId="33932"/>
    <cellStyle name="注释 6 4 3 2" xfId="33933"/>
    <cellStyle name="注释 6 5" xfId="33934"/>
    <cellStyle name="注释 6 6" xfId="33935"/>
    <cellStyle name="注释 6 6 2" xfId="33936"/>
    <cellStyle name="注释 7" xfId="33937"/>
    <cellStyle name="注释 7 2" xfId="33938"/>
    <cellStyle name="注释 7 2 2" xfId="33939"/>
    <cellStyle name="注释 7 2 2 2" xfId="33940"/>
    <cellStyle name="注释 7 2 2 3" xfId="33941"/>
    <cellStyle name="注释 7 2 2 3 2" xfId="33942"/>
    <cellStyle name="注释 7 2 3" xfId="33943"/>
    <cellStyle name="注释 7 2 4" xfId="33944"/>
    <cellStyle name="注释 7 2 4 2" xfId="33945"/>
    <cellStyle name="注释 7 3" xfId="33946"/>
    <cellStyle name="注释 7 3 2" xfId="33947"/>
    <cellStyle name="注释 7 3 3" xfId="33948"/>
    <cellStyle name="注释 7 3 3 2" xfId="33949"/>
    <cellStyle name="注释 7 4" xfId="33950"/>
    <cellStyle name="注释 7 5" xfId="33951"/>
    <cellStyle name="注释 7 5 2" xfId="33952"/>
    <cellStyle name="注释 8" xfId="33953"/>
    <cellStyle name="注释 8 2" xfId="33954"/>
    <cellStyle name="注释 8 2 2" xfId="33955"/>
    <cellStyle name="注释 8 2 3" xfId="33956"/>
    <cellStyle name="注释 8 2 3 2" xfId="33957"/>
    <cellStyle name="注释 8 3" xfId="33958"/>
    <cellStyle name="注释 8 4" xfId="33959"/>
    <cellStyle name="注释 8 4 2" xfId="33960"/>
    <cellStyle name="注释 9" xfId="33961"/>
    <cellStyle name="注释 9 2" xfId="33962"/>
    <cellStyle name="注释 9 2 2" xfId="33963"/>
    <cellStyle name="注释 9 2 3" xfId="33964"/>
    <cellStyle name="注释 9 2 3 2" xfId="33965"/>
    <cellStyle name="注释 9 3" xfId="33966"/>
    <cellStyle name="注释 9 4" xfId="33967"/>
    <cellStyle name="注释 9 4 2" xfId="33968"/>
  </cellStyles>
  <dxfs count="1">
    <dxf>
      <font>
        <b val="1"/>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915;&#31639;&#20844;&#24320;\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20915;&#31639;&#20844;&#24320;\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_x0000__x0000__x0000_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0"/>
  <sheetViews>
    <sheetView zoomScale="85" zoomScaleNormal="85" workbookViewId="0">
      <selection activeCell="G10" sqref="G10"/>
    </sheetView>
  </sheetViews>
  <sheetFormatPr defaultColWidth="9" defaultRowHeight="30" customHeight="1" outlineLevelCol="1"/>
  <cols>
    <col min="1" max="1" width="11.1" customWidth="1"/>
    <col min="2" max="2" width="85.2" customWidth="1"/>
    <col min="8" max="8" width="58.6" customWidth="1"/>
  </cols>
  <sheetData>
    <row r="1" customHeight="1" spans="1:2">
      <c r="A1" s="352"/>
      <c r="B1" s="352"/>
    </row>
    <row r="2" customHeight="1" spans="1:2">
      <c r="A2" s="353" t="s">
        <v>0</v>
      </c>
      <c r="B2" s="353"/>
    </row>
    <row r="3" customHeight="1" spans="1:2">
      <c r="A3" s="354"/>
      <c r="B3" s="354"/>
    </row>
    <row r="4" customHeight="1" spans="1:2">
      <c r="A4" s="355" t="s">
        <v>1</v>
      </c>
      <c r="B4" s="355"/>
    </row>
    <row r="5" customHeight="1" spans="1:2">
      <c r="A5" s="356" t="s">
        <v>2</v>
      </c>
      <c r="B5" s="357" t="s">
        <v>3</v>
      </c>
    </row>
    <row r="6" customHeight="1" spans="1:2">
      <c r="A6" s="356" t="s">
        <v>4</v>
      </c>
      <c r="B6" s="357" t="s">
        <v>5</v>
      </c>
    </row>
    <row r="7" customHeight="1" spans="1:2">
      <c r="A7" s="356" t="s">
        <v>6</v>
      </c>
      <c r="B7" s="357" t="s">
        <v>7</v>
      </c>
    </row>
    <row r="8" customHeight="1" spans="1:2">
      <c r="A8" s="356" t="s">
        <v>8</v>
      </c>
      <c r="B8" s="357" t="s">
        <v>9</v>
      </c>
    </row>
    <row r="9" customHeight="1" spans="1:2">
      <c r="A9" s="356" t="s">
        <v>10</v>
      </c>
      <c r="B9" s="357" t="s">
        <v>11</v>
      </c>
    </row>
    <row r="10" customHeight="1" spans="1:2">
      <c r="A10" s="356" t="s">
        <v>12</v>
      </c>
      <c r="B10" s="357" t="s">
        <v>13</v>
      </c>
    </row>
    <row r="11" customHeight="1" spans="1:2">
      <c r="A11" s="356" t="s">
        <v>14</v>
      </c>
      <c r="B11" s="357" t="s">
        <v>15</v>
      </c>
    </row>
    <row r="12" customHeight="1" spans="1:2">
      <c r="A12" s="356" t="s">
        <v>16</v>
      </c>
      <c r="B12" s="357" t="s">
        <v>17</v>
      </c>
    </row>
    <row r="13" customHeight="1" spans="1:2">
      <c r="A13" s="356" t="s">
        <v>18</v>
      </c>
      <c r="B13" s="357" t="s">
        <v>19</v>
      </c>
    </row>
    <row r="14" customHeight="1" spans="1:2">
      <c r="A14" s="356" t="s">
        <v>20</v>
      </c>
      <c r="B14" s="357" t="s">
        <v>21</v>
      </c>
    </row>
    <row r="15" customHeight="1" spans="1:2">
      <c r="A15" s="356" t="s">
        <v>22</v>
      </c>
      <c r="B15" s="357" t="s">
        <v>23</v>
      </c>
    </row>
    <row r="16" customHeight="1" spans="1:2">
      <c r="A16" s="356" t="s">
        <v>24</v>
      </c>
      <c r="B16" s="357" t="s">
        <v>25</v>
      </c>
    </row>
    <row r="17" customHeight="1" spans="1:2">
      <c r="A17" s="356" t="s">
        <v>26</v>
      </c>
      <c r="B17" s="357" t="s">
        <v>27</v>
      </c>
    </row>
    <row r="18" customHeight="1" spans="1:2">
      <c r="A18" s="356" t="s">
        <v>28</v>
      </c>
      <c r="B18" s="357" t="s">
        <v>29</v>
      </c>
    </row>
    <row r="19" customHeight="1" spans="1:2">
      <c r="A19" s="356" t="s">
        <v>30</v>
      </c>
      <c r="B19" s="357" t="s">
        <v>31</v>
      </c>
    </row>
    <row r="20" customHeight="1" spans="1:2">
      <c r="A20" s="356" t="s">
        <v>32</v>
      </c>
      <c r="B20" s="357" t="s">
        <v>33</v>
      </c>
    </row>
    <row r="21" customHeight="1" spans="1:2">
      <c r="A21" s="356" t="s">
        <v>34</v>
      </c>
      <c r="B21" s="357" t="s">
        <v>35</v>
      </c>
    </row>
    <row r="22" customHeight="1" spans="1:2">
      <c r="A22" s="356" t="s">
        <v>36</v>
      </c>
      <c r="B22" s="357" t="s">
        <v>37</v>
      </c>
    </row>
    <row r="23" customHeight="1" spans="1:2">
      <c r="A23" s="356" t="s">
        <v>38</v>
      </c>
      <c r="B23" s="357" t="s">
        <v>39</v>
      </c>
    </row>
    <row r="24" customHeight="1" spans="1:2">
      <c r="A24" s="356" t="s">
        <v>40</v>
      </c>
      <c r="B24" s="357" t="s">
        <v>41</v>
      </c>
    </row>
    <row r="25" customHeight="1" spans="1:2">
      <c r="A25" s="356" t="s">
        <v>42</v>
      </c>
      <c r="B25" s="357" t="s">
        <v>43</v>
      </c>
    </row>
    <row r="26" customHeight="1" spans="1:2">
      <c r="A26" s="356" t="s">
        <v>44</v>
      </c>
      <c r="B26" s="357" t="s">
        <v>45</v>
      </c>
    </row>
    <row r="27" customHeight="1" spans="1:2">
      <c r="A27" s="358" t="s">
        <v>46</v>
      </c>
      <c r="B27" s="359" t="s">
        <v>47</v>
      </c>
    </row>
    <row r="28" customHeight="1" spans="1:2">
      <c r="A28" s="358" t="s">
        <v>48</v>
      </c>
      <c r="B28" s="359" t="s">
        <v>49</v>
      </c>
    </row>
    <row r="29" customHeight="1" spans="1:2">
      <c r="A29" s="358" t="s">
        <v>50</v>
      </c>
      <c r="B29" s="359" t="s">
        <v>51</v>
      </c>
    </row>
    <row r="30" customHeight="1" spans="1:2">
      <c r="A30" s="358" t="s">
        <v>52</v>
      </c>
      <c r="B30" s="359" t="s">
        <v>53</v>
      </c>
    </row>
  </sheetData>
  <mergeCells count="4">
    <mergeCell ref="A1:B1"/>
    <mergeCell ref="A2:B2"/>
    <mergeCell ref="A3:B3"/>
    <mergeCell ref="A4:B4"/>
  </mergeCells>
  <pageMargins left="0.707638888888889" right="0.707638888888889" top="0.747916666666667" bottom="0.747916666666667" header="0.313888888888889" footer="0.313888888888889"/>
  <pageSetup paperSize="9" scale="93"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opLeftCell="A25" workbookViewId="0">
      <selection activeCell="F27" sqref="F27"/>
    </sheetView>
  </sheetViews>
  <sheetFormatPr defaultColWidth="9" defaultRowHeight="14.25"/>
  <cols>
    <col min="1" max="1" width="48.6" customWidth="1"/>
    <col min="2" max="2" width="32.1" customWidth="1"/>
  </cols>
  <sheetData>
    <row r="1" ht="20.25" customHeight="1" spans="1:1">
      <c r="A1" s="239" t="s">
        <v>1348</v>
      </c>
    </row>
    <row r="2" ht="27.75" customHeight="1" spans="1:2">
      <c r="A2" s="240" t="s">
        <v>1349</v>
      </c>
      <c r="B2" s="240"/>
    </row>
    <row r="3" ht="18.75" customHeight="1" spans="1:2">
      <c r="A3" s="241"/>
      <c r="B3" s="242" t="s">
        <v>56</v>
      </c>
    </row>
    <row r="4" ht="20.1" customHeight="1" spans="1:2">
      <c r="A4" s="243" t="s">
        <v>1302</v>
      </c>
      <c r="B4" s="243" t="s">
        <v>1350</v>
      </c>
    </row>
    <row r="5" ht="20.1" customHeight="1" spans="1:2">
      <c r="A5" s="244" t="s">
        <v>1351</v>
      </c>
      <c r="B5" s="245">
        <v>295</v>
      </c>
    </row>
    <row r="6" ht="20.1" customHeight="1" spans="1:2">
      <c r="A6" s="246" t="s">
        <v>1352</v>
      </c>
      <c r="B6" s="245">
        <v>7</v>
      </c>
    </row>
    <row r="7" ht="20.1" customHeight="1" spans="1:2">
      <c r="A7" s="246" t="s">
        <v>1353</v>
      </c>
      <c r="B7" s="245">
        <v>246</v>
      </c>
    </row>
    <row r="8" ht="20.1" customHeight="1" spans="1:2">
      <c r="A8" s="246" t="s">
        <v>1354</v>
      </c>
      <c r="B8" s="245">
        <v>92</v>
      </c>
    </row>
    <row r="9" ht="20.1" customHeight="1" spans="1:2">
      <c r="A9" s="246" t="s">
        <v>1355</v>
      </c>
      <c r="B9" s="245">
        <v>154</v>
      </c>
    </row>
    <row r="10" ht="20.1" customHeight="1" spans="1:2">
      <c r="A10" s="246" t="s">
        <v>1356</v>
      </c>
      <c r="B10" s="245">
        <v>42</v>
      </c>
    </row>
    <row r="11" ht="20.1" customHeight="1" spans="1:2">
      <c r="A11" s="246" t="s">
        <v>1357</v>
      </c>
      <c r="B11" s="245">
        <v>42</v>
      </c>
    </row>
    <row r="12" ht="20.1" customHeight="1" spans="1:2">
      <c r="A12" s="246" t="s">
        <v>1358</v>
      </c>
      <c r="B12" s="245"/>
    </row>
    <row r="13" ht="20.1" customHeight="1" spans="1:11">
      <c r="A13" s="246" t="s">
        <v>1359</v>
      </c>
      <c r="B13" s="245"/>
      <c r="K13" s="254"/>
    </row>
    <row r="14" ht="20.1" customHeight="1" spans="1:2">
      <c r="A14" s="244" t="s">
        <v>1360</v>
      </c>
      <c r="B14" s="247"/>
    </row>
    <row r="15" ht="20.1" customHeight="1" spans="1:2">
      <c r="A15" s="246" t="s">
        <v>1361</v>
      </c>
      <c r="B15" s="245">
        <v>6</v>
      </c>
    </row>
    <row r="16" ht="20.1" customHeight="1" spans="1:2">
      <c r="A16" s="246" t="s">
        <v>1362</v>
      </c>
      <c r="B16" s="245">
        <v>6</v>
      </c>
    </row>
    <row r="17" ht="20.1" customHeight="1" spans="1:2">
      <c r="A17" s="246" t="s">
        <v>1363</v>
      </c>
      <c r="B17" s="245">
        <v>2</v>
      </c>
    </row>
    <row r="18" ht="20.1" customHeight="1" spans="1:2">
      <c r="A18" s="246" t="s">
        <v>1364</v>
      </c>
      <c r="B18" s="245">
        <v>102</v>
      </c>
    </row>
    <row r="19" ht="20.1" customHeight="1" spans="1:2">
      <c r="A19" s="246" t="s">
        <v>1365</v>
      </c>
      <c r="B19" s="245">
        <v>1226</v>
      </c>
    </row>
    <row r="20" ht="20.1" customHeight="1" spans="1:2">
      <c r="A20" s="246" t="s">
        <v>1366</v>
      </c>
      <c r="B20" s="245"/>
    </row>
    <row r="21" ht="20.1" customHeight="1" spans="1:2">
      <c r="A21" s="246" t="s">
        <v>1367</v>
      </c>
      <c r="B21" s="245">
        <v>7053</v>
      </c>
    </row>
    <row r="22" ht="20.1" customHeight="1" spans="1:2">
      <c r="A22" s="246" t="s">
        <v>1368</v>
      </c>
      <c r="B22" s="245"/>
    </row>
    <row r="23" ht="20.1" customHeight="1" spans="1:2">
      <c r="A23" s="246" t="s">
        <v>1369</v>
      </c>
      <c r="B23" s="245"/>
    </row>
    <row r="24" ht="20.1" customHeight="1" spans="1:2">
      <c r="A24" s="246" t="s">
        <v>1370</v>
      </c>
      <c r="B24" s="245"/>
    </row>
    <row r="25" ht="15.75" customHeight="1" spans="1:2">
      <c r="A25" s="248" t="s">
        <v>1371</v>
      </c>
      <c r="B25" s="249"/>
    </row>
    <row r="26" ht="102.75" customHeight="1" spans="1:4">
      <c r="A26" s="250" t="s">
        <v>1372</v>
      </c>
      <c r="B26" s="250"/>
      <c r="C26" s="251"/>
      <c r="D26" s="251"/>
    </row>
    <row r="27" ht="185.25" customHeight="1" spans="1:4">
      <c r="A27" s="252" t="s">
        <v>1373</v>
      </c>
      <c r="B27" s="252"/>
      <c r="C27" s="253"/>
      <c r="D27" s="253"/>
    </row>
  </sheetData>
  <mergeCells count="3">
    <mergeCell ref="A2:B2"/>
    <mergeCell ref="A26:B26"/>
    <mergeCell ref="A27:B27"/>
  </mergeCells>
  <pageMargins left="0.707638888888889" right="0.707638888888889"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9"/>
  <sheetViews>
    <sheetView showZeros="0" workbookViewId="0">
      <selection activeCell="F36" sqref="F36"/>
    </sheetView>
  </sheetViews>
  <sheetFormatPr defaultColWidth="8.7" defaultRowHeight="18.75" customHeight="1" outlineLevelCol="4"/>
  <cols>
    <col min="1" max="1" width="40.9" customWidth="1"/>
    <col min="2" max="2" width="9.9" customWidth="1"/>
    <col min="3" max="3" width="10.6" customWidth="1"/>
    <col min="4" max="4" width="10.4" customWidth="1"/>
    <col min="5" max="5" width="12.1" customWidth="1"/>
    <col min="255" max="255" width="44.2" customWidth="1"/>
    <col min="256" max="257" width="13.2" customWidth="1"/>
    <col min="258" max="258" width="10.4" customWidth="1"/>
    <col min="259" max="259" width="12.1" customWidth="1"/>
    <col min="260" max="260" width="8.7" hidden="1" customWidth="1"/>
    <col min="511" max="511" width="44.2" customWidth="1"/>
    <col min="512" max="513" width="13.2" customWidth="1"/>
    <col min="514" max="514" width="10.4" customWidth="1"/>
    <col min="515" max="515" width="12.1" customWidth="1"/>
    <col min="516" max="516" width="8.7" hidden="1" customWidth="1"/>
    <col min="767" max="767" width="44.2" customWidth="1"/>
    <col min="768" max="769" width="13.2" customWidth="1"/>
    <col min="770" max="770" width="10.4" customWidth="1"/>
    <col min="771" max="771" width="12.1" customWidth="1"/>
    <col min="772" max="772" width="8.7" hidden="1" customWidth="1"/>
    <col min="1023" max="1023" width="44.2" customWidth="1"/>
    <col min="1024" max="1025" width="13.2" customWidth="1"/>
    <col min="1026" max="1026" width="10.4" customWidth="1"/>
    <col min="1027" max="1027" width="12.1" customWidth="1"/>
    <col min="1028" max="1028" width="8.7" hidden="1" customWidth="1"/>
    <col min="1279" max="1279" width="44.2" customWidth="1"/>
    <col min="1280" max="1281" width="13.2" customWidth="1"/>
    <col min="1282" max="1282" width="10.4" customWidth="1"/>
    <col min="1283" max="1283" width="12.1" customWidth="1"/>
    <col min="1284" max="1284" width="8.7" hidden="1" customWidth="1"/>
    <col min="1535" max="1535" width="44.2" customWidth="1"/>
    <col min="1536" max="1537" width="13.2" customWidth="1"/>
    <col min="1538" max="1538" width="10.4" customWidth="1"/>
    <col min="1539" max="1539" width="12.1" customWidth="1"/>
    <col min="1540" max="1540" width="8.7" hidden="1" customWidth="1"/>
    <col min="1791" max="1791" width="44.2" customWidth="1"/>
    <col min="1792" max="1793" width="13.2" customWidth="1"/>
    <col min="1794" max="1794" width="10.4" customWidth="1"/>
    <col min="1795" max="1795" width="12.1" customWidth="1"/>
    <col min="1796" max="1796" width="8.7" hidden="1" customWidth="1"/>
    <col min="2047" max="2047" width="44.2" customWidth="1"/>
    <col min="2048" max="2049" width="13.2" customWidth="1"/>
    <col min="2050" max="2050" width="10.4" customWidth="1"/>
    <col min="2051" max="2051" width="12.1" customWidth="1"/>
    <col min="2052" max="2052" width="8.7" hidden="1" customWidth="1"/>
    <col min="2303" max="2303" width="44.2" customWidth="1"/>
    <col min="2304" max="2305" width="13.2" customWidth="1"/>
    <col min="2306" max="2306" width="10.4" customWidth="1"/>
    <col min="2307" max="2307" width="12.1" customWidth="1"/>
    <col min="2308" max="2308" width="8.7" hidden="1" customWidth="1"/>
    <col min="2559" max="2559" width="44.2" customWidth="1"/>
    <col min="2560" max="2561" width="13.2" customWidth="1"/>
    <col min="2562" max="2562" width="10.4" customWidth="1"/>
    <col min="2563" max="2563" width="12.1" customWidth="1"/>
    <col min="2564" max="2564" width="8.7" hidden="1" customWidth="1"/>
    <col min="2815" max="2815" width="44.2" customWidth="1"/>
    <col min="2816" max="2817" width="13.2" customWidth="1"/>
    <col min="2818" max="2818" width="10.4" customWidth="1"/>
    <col min="2819" max="2819" width="12.1" customWidth="1"/>
    <col min="2820" max="2820" width="8.7" hidden="1" customWidth="1"/>
    <col min="3071" max="3071" width="44.2" customWidth="1"/>
    <col min="3072" max="3073" width="13.2" customWidth="1"/>
    <col min="3074" max="3074" width="10.4" customWidth="1"/>
    <col min="3075" max="3075" width="12.1" customWidth="1"/>
    <col min="3076" max="3076" width="8.7" hidden="1" customWidth="1"/>
    <col min="3327" max="3327" width="44.2" customWidth="1"/>
    <col min="3328" max="3329" width="13.2" customWidth="1"/>
    <col min="3330" max="3330" width="10.4" customWidth="1"/>
    <col min="3331" max="3331" width="12.1" customWidth="1"/>
    <col min="3332" max="3332" width="8.7" hidden="1" customWidth="1"/>
    <col min="3583" max="3583" width="44.2" customWidth="1"/>
    <col min="3584" max="3585" width="13.2" customWidth="1"/>
    <col min="3586" max="3586" width="10.4" customWidth="1"/>
    <col min="3587" max="3587" width="12.1" customWidth="1"/>
    <col min="3588" max="3588" width="8.7" hidden="1" customWidth="1"/>
    <col min="3839" max="3839" width="44.2" customWidth="1"/>
    <col min="3840" max="3841" width="13.2" customWidth="1"/>
    <col min="3842" max="3842" width="10.4" customWidth="1"/>
    <col min="3843" max="3843" width="12.1" customWidth="1"/>
    <col min="3844" max="3844" width="8.7" hidden="1" customWidth="1"/>
    <col min="4095" max="4095" width="44.2" customWidth="1"/>
    <col min="4096" max="4097" width="13.2" customWidth="1"/>
    <col min="4098" max="4098" width="10.4" customWidth="1"/>
    <col min="4099" max="4099" width="12.1" customWidth="1"/>
    <col min="4100" max="4100" width="8.7" hidden="1" customWidth="1"/>
    <col min="4351" max="4351" width="44.2" customWidth="1"/>
    <col min="4352" max="4353" width="13.2" customWidth="1"/>
    <col min="4354" max="4354" width="10.4" customWidth="1"/>
    <col min="4355" max="4355" width="12.1" customWidth="1"/>
    <col min="4356" max="4356" width="8.7" hidden="1" customWidth="1"/>
    <col min="4607" max="4607" width="44.2" customWidth="1"/>
    <col min="4608" max="4609" width="13.2" customWidth="1"/>
    <col min="4610" max="4610" width="10.4" customWidth="1"/>
    <col min="4611" max="4611" width="12.1" customWidth="1"/>
    <col min="4612" max="4612" width="8.7" hidden="1" customWidth="1"/>
    <col min="4863" max="4863" width="44.2" customWidth="1"/>
    <col min="4864" max="4865" width="13.2" customWidth="1"/>
    <col min="4866" max="4866" width="10.4" customWidth="1"/>
    <col min="4867" max="4867" width="12.1" customWidth="1"/>
    <col min="4868" max="4868" width="8.7" hidden="1" customWidth="1"/>
    <col min="5119" max="5119" width="44.2" customWidth="1"/>
    <col min="5120" max="5121" width="13.2" customWidth="1"/>
    <col min="5122" max="5122" width="10.4" customWidth="1"/>
    <col min="5123" max="5123" width="12.1" customWidth="1"/>
    <col min="5124" max="5124" width="8.7" hidden="1" customWidth="1"/>
    <col min="5375" max="5375" width="44.2" customWidth="1"/>
    <col min="5376" max="5377" width="13.2" customWidth="1"/>
    <col min="5378" max="5378" width="10.4" customWidth="1"/>
    <col min="5379" max="5379" width="12.1" customWidth="1"/>
    <col min="5380" max="5380" width="8.7" hidden="1" customWidth="1"/>
    <col min="5631" max="5631" width="44.2" customWidth="1"/>
    <col min="5632" max="5633" width="13.2" customWidth="1"/>
    <col min="5634" max="5634" width="10.4" customWidth="1"/>
    <col min="5635" max="5635" width="12.1" customWidth="1"/>
    <col min="5636" max="5636" width="8.7" hidden="1" customWidth="1"/>
    <col min="5887" max="5887" width="44.2" customWidth="1"/>
    <col min="5888" max="5889" width="13.2" customWidth="1"/>
    <col min="5890" max="5890" width="10.4" customWidth="1"/>
    <col min="5891" max="5891" width="12.1" customWidth="1"/>
    <col min="5892" max="5892" width="8.7" hidden="1" customWidth="1"/>
    <col min="6143" max="6143" width="44.2" customWidth="1"/>
    <col min="6144" max="6145" width="13.2" customWidth="1"/>
    <col min="6146" max="6146" width="10.4" customWidth="1"/>
    <col min="6147" max="6147" width="12.1" customWidth="1"/>
    <col min="6148" max="6148" width="8.7" hidden="1" customWidth="1"/>
    <col min="6399" max="6399" width="44.2" customWidth="1"/>
    <col min="6400" max="6401" width="13.2" customWidth="1"/>
    <col min="6402" max="6402" width="10.4" customWidth="1"/>
    <col min="6403" max="6403" width="12.1" customWidth="1"/>
    <col min="6404" max="6404" width="8.7" hidden="1" customWidth="1"/>
    <col min="6655" max="6655" width="44.2" customWidth="1"/>
    <col min="6656" max="6657" width="13.2" customWidth="1"/>
    <col min="6658" max="6658" width="10.4" customWidth="1"/>
    <col min="6659" max="6659" width="12.1" customWidth="1"/>
    <col min="6660" max="6660" width="8.7" hidden="1" customWidth="1"/>
    <col min="6911" max="6911" width="44.2" customWidth="1"/>
    <col min="6912" max="6913" width="13.2" customWidth="1"/>
    <col min="6914" max="6914" width="10.4" customWidth="1"/>
    <col min="6915" max="6915" width="12.1" customWidth="1"/>
    <col min="6916" max="6916" width="8.7" hidden="1" customWidth="1"/>
    <col min="7167" max="7167" width="44.2" customWidth="1"/>
    <col min="7168" max="7169" width="13.2" customWidth="1"/>
    <col min="7170" max="7170" width="10.4" customWidth="1"/>
    <col min="7171" max="7171" width="12.1" customWidth="1"/>
    <col min="7172" max="7172" width="8.7" hidden="1" customWidth="1"/>
    <col min="7423" max="7423" width="44.2" customWidth="1"/>
    <col min="7424" max="7425" width="13.2" customWidth="1"/>
    <col min="7426" max="7426" width="10.4" customWidth="1"/>
    <col min="7427" max="7427" width="12.1" customWidth="1"/>
    <col min="7428" max="7428" width="8.7" hidden="1" customWidth="1"/>
    <col min="7679" max="7679" width="44.2" customWidth="1"/>
    <col min="7680" max="7681" width="13.2" customWidth="1"/>
    <col min="7682" max="7682" width="10.4" customWidth="1"/>
    <col min="7683" max="7683" width="12.1" customWidth="1"/>
    <col min="7684" max="7684" width="8.7" hidden="1" customWidth="1"/>
    <col min="7935" max="7935" width="44.2" customWidth="1"/>
    <col min="7936" max="7937" width="13.2" customWidth="1"/>
    <col min="7938" max="7938" width="10.4" customWidth="1"/>
    <col min="7939" max="7939" width="12.1" customWidth="1"/>
    <col min="7940" max="7940" width="8.7" hidden="1" customWidth="1"/>
    <col min="8191" max="8191" width="44.2" customWidth="1"/>
    <col min="8192" max="8193" width="13.2" customWidth="1"/>
    <col min="8194" max="8194" width="10.4" customWidth="1"/>
    <col min="8195" max="8195" width="12.1" customWidth="1"/>
    <col min="8196" max="8196" width="8.7" hidden="1" customWidth="1"/>
    <col min="8447" max="8447" width="44.2" customWidth="1"/>
    <col min="8448" max="8449" width="13.2" customWidth="1"/>
    <col min="8450" max="8450" width="10.4" customWidth="1"/>
    <col min="8451" max="8451" width="12.1" customWidth="1"/>
    <col min="8452" max="8452" width="8.7" hidden="1" customWidth="1"/>
    <col min="8703" max="8703" width="44.2" customWidth="1"/>
    <col min="8704" max="8705" width="13.2" customWidth="1"/>
    <col min="8706" max="8706" width="10.4" customWidth="1"/>
    <col min="8707" max="8707" width="12.1" customWidth="1"/>
    <col min="8708" max="8708" width="8.7" hidden="1" customWidth="1"/>
    <col min="8959" max="8959" width="44.2" customWidth="1"/>
    <col min="8960" max="8961" width="13.2" customWidth="1"/>
    <col min="8962" max="8962" width="10.4" customWidth="1"/>
    <col min="8963" max="8963" width="12.1" customWidth="1"/>
    <col min="8964" max="8964" width="8.7" hidden="1" customWidth="1"/>
    <col min="9215" max="9215" width="44.2" customWidth="1"/>
    <col min="9216" max="9217" width="13.2" customWidth="1"/>
    <col min="9218" max="9218" width="10.4" customWidth="1"/>
    <col min="9219" max="9219" width="12.1" customWidth="1"/>
    <col min="9220" max="9220" width="8.7" hidden="1" customWidth="1"/>
    <col min="9471" max="9471" width="44.2" customWidth="1"/>
    <col min="9472" max="9473" width="13.2" customWidth="1"/>
    <col min="9474" max="9474" width="10.4" customWidth="1"/>
    <col min="9475" max="9475" width="12.1" customWidth="1"/>
    <col min="9476" max="9476" width="8.7" hidden="1" customWidth="1"/>
    <col min="9727" max="9727" width="44.2" customWidth="1"/>
    <col min="9728" max="9729" width="13.2" customWidth="1"/>
    <col min="9730" max="9730" width="10.4" customWidth="1"/>
    <col min="9731" max="9731" width="12.1" customWidth="1"/>
    <col min="9732" max="9732" width="8.7" hidden="1" customWidth="1"/>
    <col min="9983" max="9983" width="44.2" customWidth="1"/>
    <col min="9984" max="9985" width="13.2" customWidth="1"/>
    <col min="9986" max="9986" width="10.4" customWidth="1"/>
    <col min="9987" max="9987" width="12.1" customWidth="1"/>
    <col min="9988" max="9988" width="8.7" hidden="1" customWidth="1"/>
    <col min="10239" max="10239" width="44.2" customWidth="1"/>
    <col min="10240" max="10241" width="13.2" customWidth="1"/>
    <col min="10242" max="10242" width="10.4" customWidth="1"/>
    <col min="10243" max="10243" width="12.1" customWidth="1"/>
    <col min="10244" max="10244" width="8.7" hidden="1" customWidth="1"/>
    <col min="10495" max="10495" width="44.2" customWidth="1"/>
    <col min="10496" max="10497" width="13.2" customWidth="1"/>
    <col min="10498" max="10498" width="10.4" customWidth="1"/>
    <col min="10499" max="10499" width="12.1" customWidth="1"/>
    <col min="10500" max="10500" width="8.7" hidden="1" customWidth="1"/>
    <col min="10751" max="10751" width="44.2" customWidth="1"/>
    <col min="10752" max="10753" width="13.2" customWidth="1"/>
    <col min="10754" max="10754" width="10.4" customWidth="1"/>
    <col min="10755" max="10755" width="12.1" customWidth="1"/>
    <col min="10756" max="10756" width="8.7" hidden="1" customWidth="1"/>
    <col min="11007" max="11007" width="44.2" customWidth="1"/>
    <col min="11008" max="11009" width="13.2" customWidth="1"/>
    <col min="11010" max="11010" width="10.4" customWidth="1"/>
    <col min="11011" max="11011" width="12.1" customWidth="1"/>
    <col min="11012" max="11012" width="8.7" hidden="1" customWidth="1"/>
    <col min="11263" max="11263" width="44.2" customWidth="1"/>
    <col min="11264" max="11265" width="13.2" customWidth="1"/>
    <col min="11266" max="11266" width="10.4" customWidth="1"/>
    <col min="11267" max="11267" width="12.1" customWidth="1"/>
    <col min="11268" max="11268" width="8.7" hidden="1" customWidth="1"/>
    <col min="11519" max="11519" width="44.2" customWidth="1"/>
    <col min="11520" max="11521" width="13.2" customWidth="1"/>
    <col min="11522" max="11522" width="10.4" customWidth="1"/>
    <col min="11523" max="11523" width="12.1" customWidth="1"/>
    <col min="11524" max="11524" width="8.7" hidden="1" customWidth="1"/>
    <col min="11775" max="11775" width="44.2" customWidth="1"/>
    <col min="11776" max="11777" width="13.2" customWidth="1"/>
    <col min="11778" max="11778" width="10.4" customWidth="1"/>
    <col min="11779" max="11779" width="12.1" customWidth="1"/>
    <col min="11780" max="11780" width="8.7" hidden="1" customWidth="1"/>
    <col min="12031" max="12031" width="44.2" customWidth="1"/>
    <col min="12032" max="12033" width="13.2" customWidth="1"/>
    <col min="12034" max="12034" width="10.4" customWidth="1"/>
    <col min="12035" max="12035" width="12.1" customWidth="1"/>
    <col min="12036" max="12036" width="8.7" hidden="1" customWidth="1"/>
    <col min="12287" max="12287" width="44.2" customWidth="1"/>
    <col min="12288" max="12289" width="13.2" customWidth="1"/>
    <col min="12290" max="12290" width="10.4" customWidth="1"/>
    <col min="12291" max="12291" width="12.1" customWidth="1"/>
    <col min="12292" max="12292" width="8.7" hidden="1" customWidth="1"/>
    <col min="12543" max="12543" width="44.2" customWidth="1"/>
    <col min="12544" max="12545" width="13.2" customWidth="1"/>
    <col min="12546" max="12546" width="10.4" customWidth="1"/>
    <col min="12547" max="12547" width="12.1" customWidth="1"/>
    <col min="12548" max="12548" width="8.7" hidden="1" customWidth="1"/>
    <col min="12799" max="12799" width="44.2" customWidth="1"/>
    <col min="12800" max="12801" width="13.2" customWidth="1"/>
    <col min="12802" max="12802" width="10.4" customWidth="1"/>
    <col min="12803" max="12803" width="12.1" customWidth="1"/>
    <col min="12804" max="12804" width="8.7" hidden="1" customWidth="1"/>
    <col min="13055" max="13055" width="44.2" customWidth="1"/>
    <col min="13056" max="13057" width="13.2" customWidth="1"/>
    <col min="13058" max="13058" width="10.4" customWidth="1"/>
    <col min="13059" max="13059" width="12.1" customWidth="1"/>
    <col min="13060" max="13060" width="8.7" hidden="1" customWidth="1"/>
    <col min="13311" max="13311" width="44.2" customWidth="1"/>
    <col min="13312" max="13313" width="13.2" customWidth="1"/>
    <col min="13314" max="13314" width="10.4" customWidth="1"/>
    <col min="13315" max="13315" width="12.1" customWidth="1"/>
    <col min="13316" max="13316" width="8.7" hidden="1" customWidth="1"/>
    <col min="13567" max="13567" width="44.2" customWidth="1"/>
    <col min="13568" max="13569" width="13.2" customWidth="1"/>
    <col min="13570" max="13570" width="10.4" customWidth="1"/>
    <col min="13571" max="13571" width="12.1" customWidth="1"/>
    <col min="13572" max="13572" width="8.7" hidden="1" customWidth="1"/>
    <col min="13823" max="13823" width="44.2" customWidth="1"/>
    <col min="13824" max="13825" width="13.2" customWidth="1"/>
    <col min="13826" max="13826" width="10.4" customWidth="1"/>
    <col min="13827" max="13827" width="12.1" customWidth="1"/>
    <col min="13828" max="13828" width="8.7" hidden="1" customWidth="1"/>
    <col min="14079" max="14079" width="44.2" customWidth="1"/>
    <col min="14080" max="14081" width="13.2" customWidth="1"/>
    <col min="14082" max="14082" width="10.4" customWidth="1"/>
    <col min="14083" max="14083" width="12.1" customWidth="1"/>
    <col min="14084" max="14084" width="8.7" hidden="1" customWidth="1"/>
    <col min="14335" max="14335" width="44.2" customWidth="1"/>
    <col min="14336" max="14337" width="13.2" customWidth="1"/>
    <col min="14338" max="14338" width="10.4" customWidth="1"/>
    <col min="14339" max="14339" width="12.1" customWidth="1"/>
    <col min="14340" max="14340" width="8.7" hidden="1" customWidth="1"/>
    <col min="14591" max="14591" width="44.2" customWidth="1"/>
    <col min="14592" max="14593" width="13.2" customWidth="1"/>
    <col min="14594" max="14594" width="10.4" customWidth="1"/>
    <col min="14595" max="14595" width="12.1" customWidth="1"/>
    <col min="14596" max="14596" width="8.7" hidden="1" customWidth="1"/>
    <col min="14847" max="14847" width="44.2" customWidth="1"/>
    <col min="14848" max="14849" width="13.2" customWidth="1"/>
    <col min="14850" max="14850" width="10.4" customWidth="1"/>
    <col min="14851" max="14851" width="12.1" customWidth="1"/>
    <col min="14852" max="14852" width="8.7" hidden="1" customWidth="1"/>
    <col min="15103" max="15103" width="44.2" customWidth="1"/>
    <col min="15104" max="15105" width="13.2" customWidth="1"/>
    <col min="15106" max="15106" width="10.4" customWidth="1"/>
    <col min="15107" max="15107" width="12.1" customWidth="1"/>
    <col min="15108" max="15108" width="8.7" hidden="1" customWidth="1"/>
    <col min="15359" max="15359" width="44.2" customWidth="1"/>
    <col min="15360" max="15361" width="13.2" customWidth="1"/>
    <col min="15362" max="15362" width="10.4" customWidth="1"/>
    <col min="15363" max="15363" width="12.1" customWidth="1"/>
    <col min="15364" max="15364" width="8.7" hidden="1" customWidth="1"/>
    <col min="15615" max="15615" width="44.2" customWidth="1"/>
    <col min="15616" max="15617" width="13.2" customWidth="1"/>
    <col min="15618" max="15618" width="10.4" customWidth="1"/>
    <col min="15619" max="15619" width="12.1" customWidth="1"/>
    <col min="15620" max="15620" width="8.7" hidden="1" customWidth="1"/>
    <col min="15871" max="15871" width="44.2" customWidth="1"/>
    <col min="15872" max="15873" width="13.2" customWidth="1"/>
    <col min="15874" max="15874" width="10.4" customWidth="1"/>
    <col min="15875" max="15875" width="12.1" customWidth="1"/>
    <col min="15876" max="15876" width="8.7" hidden="1" customWidth="1"/>
    <col min="16127" max="16127" width="44.2" customWidth="1"/>
    <col min="16128" max="16129" width="13.2" customWidth="1"/>
    <col min="16130" max="16130" width="10.4" customWidth="1"/>
    <col min="16131" max="16131" width="12.1" customWidth="1"/>
    <col min="16132" max="16132" width="8.7" hidden="1" customWidth="1"/>
  </cols>
  <sheetData>
    <row r="1" customHeight="1" spans="1:1">
      <c r="A1" s="211" t="s">
        <v>1374</v>
      </c>
    </row>
    <row r="2" ht="24" customHeight="1" spans="1:5">
      <c r="A2" s="213" t="s">
        <v>1375</v>
      </c>
      <c r="B2" s="213"/>
      <c r="C2" s="213"/>
      <c r="D2" s="213"/>
      <c r="E2" s="213"/>
    </row>
    <row r="3" ht="16.5" customHeight="1" spans="1:5">
      <c r="A3" s="214"/>
      <c r="E3" s="215" t="s">
        <v>56</v>
      </c>
    </row>
    <row r="4" ht="39.75" customHeight="1" spans="1:5">
      <c r="A4" s="154" t="s">
        <v>57</v>
      </c>
      <c r="B4" s="138" t="s">
        <v>58</v>
      </c>
      <c r="C4" s="155" t="s">
        <v>59</v>
      </c>
      <c r="D4" s="138" t="s">
        <v>60</v>
      </c>
      <c r="E4" s="138" t="s">
        <v>61</v>
      </c>
    </row>
    <row r="5" hidden="1" customHeight="1" spans="1:5">
      <c r="A5" s="233" t="s">
        <v>1376</v>
      </c>
      <c r="B5" s="234">
        <v>80000</v>
      </c>
      <c r="C5" s="234">
        <v>72603</v>
      </c>
      <c r="D5" s="235">
        <v>90.8</v>
      </c>
      <c r="E5" s="235">
        <v>48.5</v>
      </c>
    </row>
    <row r="6" customHeight="1" spans="1:5">
      <c r="A6" s="216" t="s">
        <v>1377</v>
      </c>
      <c r="B6" s="217">
        <v>137000</v>
      </c>
      <c r="C6" s="218">
        <v>130942</v>
      </c>
      <c r="D6" s="219">
        <v>95.58</v>
      </c>
      <c r="E6" s="219">
        <v>48.5</v>
      </c>
    </row>
    <row r="7" ht="20.1" customHeight="1" spans="1:5">
      <c r="A7" s="220" t="s">
        <v>1378</v>
      </c>
      <c r="B7" s="157"/>
      <c r="C7" s="157"/>
      <c r="D7" s="158"/>
      <c r="E7" s="158"/>
    </row>
    <row r="8" ht="20.1" customHeight="1" spans="1:5">
      <c r="A8" s="221" t="s">
        <v>1379</v>
      </c>
      <c r="B8" s="157"/>
      <c r="C8" s="157"/>
      <c r="D8" s="158"/>
      <c r="E8" s="158"/>
    </row>
    <row r="9" ht="20.1" customHeight="1" spans="1:5">
      <c r="A9" s="221" t="s">
        <v>1380</v>
      </c>
      <c r="B9" s="157"/>
      <c r="C9" s="157"/>
      <c r="D9" s="158"/>
      <c r="E9" s="158">
        <v>1.1</v>
      </c>
    </row>
    <row r="10" ht="20.1" customHeight="1" spans="1:5">
      <c r="A10" s="221" t="s">
        <v>1381</v>
      </c>
      <c r="B10" s="157"/>
      <c r="C10" s="157"/>
      <c r="D10" s="158"/>
      <c r="E10" s="158"/>
    </row>
    <row r="11" ht="20.1" customHeight="1" spans="1:5">
      <c r="A11" s="221" t="s">
        <v>1382</v>
      </c>
      <c r="B11" s="157"/>
      <c r="C11" s="157"/>
      <c r="D11" s="158"/>
      <c r="E11" s="158"/>
    </row>
    <row r="12" ht="20.1" customHeight="1" spans="1:5">
      <c r="A12" s="221" t="s">
        <v>1383</v>
      </c>
      <c r="B12" s="157"/>
      <c r="C12" s="157"/>
      <c r="D12" s="158"/>
      <c r="E12" s="158"/>
    </row>
    <row r="13" ht="20.1" customHeight="1" spans="1:5">
      <c r="A13" s="221" t="s">
        <v>1384</v>
      </c>
      <c r="B13" s="157"/>
      <c r="C13" s="157"/>
      <c r="D13" s="158"/>
      <c r="E13" s="158"/>
    </row>
    <row r="14" ht="20.1" customHeight="1" spans="1:5">
      <c r="A14" s="220" t="s">
        <v>1385</v>
      </c>
      <c r="B14" s="222">
        <v>7000</v>
      </c>
      <c r="C14" s="222">
        <v>6802</v>
      </c>
      <c r="D14" s="158">
        <v>97.2</v>
      </c>
      <c r="E14" s="158">
        <v>35.9</v>
      </c>
    </row>
    <row r="15" ht="20.1" customHeight="1" spans="1:5">
      <c r="A15" s="220" t="s">
        <v>1386</v>
      </c>
      <c r="B15" s="222">
        <v>300</v>
      </c>
      <c r="C15" s="222">
        <v>288</v>
      </c>
      <c r="D15" s="158">
        <v>96</v>
      </c>
      <c r="E15" s="158">
        <v>768.9</v>
      </c>
    </row>
    <row r="16" ht="20.1" customHeight="1" spans="1:5">
      <c r="A16" s="220" t="s">
        <v>1387</v>
      </c>
      <c r="B16" s="222">
        <v>124700</v>
      </c>
      <c r="C16" s="222">
        <v>118877</v>
      </c>
      <c r="D16" s="158">
        <v>95.3</v>
      </c>
      <c r="E16" s="158">
        <v>47.2</v>
      </c>
    </row>
    <row r="17" ht="20.1" customHeight="1" spans="1:5">
      <c r="A17" s="220" t="s">
        <v>1388</v>
      </c>
      <c r="B17" s="222"/>
      <c r="C17" s="222"/>
      <c r="D17" s="158"/>
      <c r="E17" s="158"/>
    </row>
    <row r="18" ht="20.1" customHeight="1" spans="1:5">
      <c r="A18" s="220" t="s">
        <v>1389</v>
      </c>
      <c r="B18" s="157"/>
      <c r="C18" s="157"/>
      <c r="D18" s="158"/>
      <c r="E18" s="158"/>
    </row>
    <row r="19" ht="20.1" customHeight="1" spans="1:5">
      <c r="A19" s="220" t="s">
        <v>1390</v>
      </c>
      <c r="B19" s="157">
        <v>5000</v>
      </c>
      <c r="C19" s="157">
        <v>5024</v>
      </c>
      <c r="D19" s="158">
        <v>100.5</v>
      </c>
      <c r="E19" s="158">
        <v>168.4</v>
      </c>
    </row>
    <row r="20" ht="20.1" customHeight="1" spans="1:5">
      <c r="A20" s="220" t="s">
        <v>1391</v>
      </c>
      <c r="B20" s="157"/>
      <c r="C20" s="157"/>
      <c r="D20" s="158"/>
      <c r="E20" s="158"/>
    </row>
    <row r="21" ht="20.1" customHeight="1" spans="1:5">
      <c r="A21" s="220" t="s">
        <v>1392</v>
      </c>
      <c r="B21" s="157"/>
      <c r="C21" s="157"/>
      <c r="D21" s="158"/>
      <c r="E21" s="158"/>
    </row>
    <row r="22" ht="20.1" customHeight="1" spans="1:5">
      <c r="A22" s="220" t="s">
        <v>1393</v>
      </c>
      <c r="B22" s="157"/>
      <c r="C22" s="157"/>
      <c r="D22" s="158"/>
      <c r="E22" s="158"/>
    </row>
    <row r="23" ht="20.1" customHeight="1" spans="1:5">
      <c r="A23" s="220" t="s">
        <v>1394</v>
      </c>
      <c r="B23" s="157"/>
      <c r="C23" s="157"/>
      <c r="D23" s="158"/>
      <c r="E23" s="158"/>
    </row>
    <row r="24" ht="20.1" customHeight="1" spans="1:5">
      <c r="A24" s="220" t="s">
        <v>1395</v>
      </c>
      <c r="B24" s="157"/>
      <c r="C24" s="157">
        <v>-49</v>
      </c>
      <c r="D24" s="158"/>
      <c r="E24" s="158"/>
    </row>
    <row r="25" ht="20.1" customHeight="1" spans="1:5">
      <c r="A25" s="223" t="s">
        <v>1396</v>
      </c>
      <c r="B25" s="161">
        <v>137000</v>
      </c>
      <c r="C25" s="224">
        <v>130942</v>
      </c>
      <c r="D25" s="160">
        <v>95.6</v>
      </c>
      <c r="E25" s="160">
        <v>48.5</v>
      </c>
    </row>
    <row r="26" ht="20.1" customHeight="1" spans="1:5">
      <c r="A26" s="225" t="s">
        <v>1397</v>
      </c>
      <c r="B26" s="161"/>
      <c r="C26" s="161"/>
      <c r="D26" s="160"/>
      <c r="E26" s="160"/>
    </row>
    <row r="27" ht="20.1" customHeight="1" spans="1:5">
      <c r="A27" s="225" t="s">
        <v>1398</v>
      </c>
      <c r="B27" s="161"/>
      <c r="C27" s="161">
        <v>9134</v>
      </c>
      <c r="D27" s="160"/>
      <c r="E27" s="160">
        <v>11.4</v>
      </c>
    </row>
    <row r="28" ht="20.1" customHeight="1" spans="1:5">
      <c r="A28" s="220" t="s">
        <v>89</v>
      </c>
      <c r="B28" s="157"/>
      <c r="C28" s="157">
        <v>2297</v>
      </c>
      <c r="D28" s="158"/>
      <c r="E28" s="158">
        <v>94.7</v>
      </c>
    </row>
    <row r="29" ht="20.1" customHeight="1" spans="1:5">
      <c r="A29" s="220" t="s">
        <v>1399</v>
      </c>
      <c r="B29" s="157"/>
      <c r="C29" s="157"/>
      <c r="D29" s="158"/>
      <c r="E29" s="158"/>
    </row>
    <row r="30" ht="20.1" customHeight="1" spans="1:5">
      <c r="A30" s="220" t="s">
        <v>1400</v>
      </c>
      <c r="B30" s="157"/>
      <c r="C30" s="157">
        <v>6837</v>
      </c>
      <c r="D30" s="158"/>
      <c r="E30" s="158">
        <v>55</v>
      </c>
    </row>
    <row r="31" ht="20.1" customHeight="1" spans="1:5">
      <c r="A31" s="220" t="s">
        <v>96</v>
      </c>
      <c r="B31" s="157"/>
      <c r="C31" s="157"/>
      <c r="D31" s="158"/>
      <c r="E31" s="158"/>
    </row>
    <row r="32" ht="20.1" customHeight="1" spans="1:5">
      <c r="A32" s="223" t="s">
        <v>98</v>
      </c>
      <c r="B32" s="161"/>
      <c r="C32" s="161">
        <v>81737</v>
      </c>
      <c r="D32" s="160"/>
      <c r="E32" s="160">
        <v>35.6</v>
      </c>
    </row>
    <row r="33" customHeight="1" spans="1:5">
      <c r="A33" s="236"/>
      <c r="B33" s="236"/>
      <c r="C33" s="236"/>
      <c r="D33" s="236"/>
      <c r="E33" s="236"/>
    </row>
    <row r="34" customHeight="1" spans="1:5">
      <c r="A34" s="237"/>
      <c r="B34" s="237"/>
      <c r="C34" s="237"/>
      <c r="D34" s="237"/>
      <c r="E34" s="237"/>
    </row>
    <row r="35" customHeight="1" spans="1:5">
      <c r="A35" s="237"/>
      <c r="B35" s="237"/>
      <c r="C35" s="237"/>
      <c r="D35" s="237"/>
      <c r="E35" s="237"/>
    </row>
    <row r="36" customHeight="1" spans="1:5">
      <c r="A36" s="238"/>
      <c r="B36" s="238"/>
      <c r="C36" s="238"/>
      <c r="D36" s="238"/>
      <c r="E36" s="238"/>
    </row>
    <row r="37" customHeight="1" spans="1:5">
      <c r="A37" s="237"/>
      <c r="B37" s="237"/>
      <c r="C37" s="237"/>
      <c r="D37" s="237"/>
      <c r="E37" s="237"/>
    </row>
    <row r="38" ht="33.75" customHeight="1" spans="1:5">
      <c r="A38" s="237"/>
      <c r="B38" s="237"/>
      <c r="C38" s="237"/>
      <c r="D38" s="237"/>
      <c r="E38" s="237"/>
    </row>
    <row r="39" ht="33.75" customHeight="1" spans="1:5">
      <c r="A39" s="237"/>
      <c r="B39" s="237"/>
      <c r="C39" s="237"/>
      <c r="D39" s="237"/>
      <c r="E39" s="237"/>
    </row>
  </sheetData>
  <mergeCells count="8">
    <mergeCell ref="A2:E2"/>
    <mergeCell ref="A33:E33"/>
    <mergeCell ref="A34:E34"/>
    <mergeCell ref="A35:E35"/>
    <mergeCell ref="A36:E36"/>
    <mergeCell ref="A37:E37"/>
    <mergeCell ref="A38:E38"/>
    <mergeCell ref="A39:E39"/>
  </mergeCells>
  <pageMargins left="0.707638888888889" right="0.707638888888889" top="0.747916666666667" bottom="0.747916666666667" header="0.313888888888889" footer="0.313888888888889"/>
  <pageSetup paperSize="9" scale="97" firstPageNumber="41" fitToHeight="0" orientation="portrait"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selection activeCell="E16" sqref="E16"/>
    </sheetView>
  </sheetViews>
  <sheetFormatPr defaultColWidth="9" defaultRowHeight="14.25" outlineLevelCol="4"/>
  <cols>
    <col min="1" max="1" width="27.5" customWidth="1"/>
    <col min="2" max="2" width="15.1" customWidth="1"/>
    <col min="3" max="3" width="12.1" customWidth="1"/>
  </cols>
  <sheetData>
    <row r="1" spans="1:5">
      <c r="A1" s="226" t="s">
        <v>1401</v>
      </c>
      <c r="B1" s="81"/>
      <c r="C1" s="81"/>
      <c r="D1" s="81"/>
      <c r="E1" s="81"/>
    </row>
    <row r="2" ht="20.25" spans="1:5">
      <c r="A2" s="227" t="s">
        <v>1402</v>
      </c>
      <c r="B2" s="227"/>
      <c r="C2" s="227"/>
      <c r="D2" s="227"/>
      <c r="E2" s="227"/>
    </row>
    <row r="3" spans="1:5">
      <c r="A3" s="228"/>
      <c r="B3" s="183"/>
      <c r="C3" s="183"/>
      <c r="D3" s="183"/>
      <c r="E3" s="229" t="s">
        <v>56</v>
      </c>
    </row>
    <row r="4" ht="40.5" spans="1:5">
      <c r="A4" s="154" t="s">
        <v>57</v>
      </c>
      <c r="B4" s="155" t="s">
        <v>58</v>
      </c>
      <c r="C4" s="155" t="s">
        <v>59</v>
      </c>
      <c r="D4" s="138" t="s">
        <v>60</v>
      </c>
      <c r="E4" s="138" t="s">
        <v>61</v>
      </c>
    </row>
    <row r="5" ht="25.35" customHeight="1" spans="1:5">
      <c r="A5" s="116" t="s">
        <v>1403</v>
      </c>
      <c r="B5" s="157"/>
      <c r="C5" s="157"/>
      <c r="D5" s="158"/>
      <c r="E5" s="158"/>
    </row>
    <row r="6" ht="25.35" customHeight="1" spans="1:5">
      <c r="A6" s="116" t="s">
        <v>1404</v>
      </c>
      <c r="B6" s="187">
        <v>1177</v>
      </c>
      <c r="C6" s="187">
        <v>1177</v>
      </c>
      <c r="D6" s="158">
        <v>100</v>
      </c>
      <c r="E6" s="158">
        <v>65.7</v>
      </c>
    </row>
    <row r="7" ht="25.35" customHeight="1" spans="1:5">
      <c r="A7" s="116" t="s">
        <v>1405</v>
      </c>
      <c r="B7" s="157"/>
      <c r="C7" s="157"/>
      <c r="D7" s="158"/>
      <c r="E7" s="158"/>
    </row>
    <row r="8" ht="25.35" customHeight="1" spans="1:5">
      <c r="A8" s="116" t="s">
        <v>1406</v>
      </c>
      <c r="B8" s="187">
        <v>126531</v>
      </c>
      <c r="C8" s="187">
        <v>115764</v>
      </c>
      <c r="D8" s="158">
        <v>91.5</v>
      </c>
      <c r="E8" s="158">
        <v>42.6</v>
      </c>
    </row>
    <row r="9" ht="25.35" customHeight="1" spans="1:5">
      <c r="A9" s="116" t="s">
        <v>1407</v>
      </c>
      <c r="B9" s="193">
        <v>630</v>
      </c>
      <c r="C9" s="194">
        <v>630</v>
      </c>
      <c r="D9" s="158">
        <v>100</v>
      </c>
      <c r="E9" s="158">
        <v>664.5</v>
      </c>
    </row>
    <row r="10" ht="25.35" customHeight="1" spans="1:5">
      <c r="A10" s="116" t="s">
        <v>1408</v>
      </c>
      <c r="B10" s="157"/>
      <c r="C10" s="157"/>
      <c r="D10" s="158"/>
      <c r="E10" s="158"/>
    </row>
    <row r="11" ht="25.35" customHeight="1" spans="1:5">
      <c r="A11" s="116" t="s">
        <v>1409</v>
      </c>
      <c r="B11" s="197"/>
      <c r="C11" s="157"/>
      <c r="D11" s="158"/>
      <c r="E11" s="158"/>
    </row>
    <row r="12" ht="25.35" customHeight="1" spans="1:5">
      <c r="A12" s="116" t="s">
        <v>1410</v>
      </c>
      <c r="B12" s="199">
        <v>41</v>
      </c>
      <c r="C12" s="199">
        <v>6</v>
      </c>
      <c r="D12" s="158">
        <v>14.6</v>
      </c>
      <c r="E12" s="158"/>
    </row>
    <row r="13" ht="25.35" customHeight="1" spans="1:5">
      <c r="A13" s="116" t="s">
        <v>1411</v>
      </c>
      <c r="B13" s="201">
        <v>758</v>
      </c>
      <c r="C13" s="201">
        <v>403</v>
      </c>
      <c r="D13" s="158">
        <v>53.2</v>
      </c>
      <c r="E13" s="158">
        <v>64.4</v>
      </c>
    </row>
    <row r="14" ht="25.35" customHeight="1" spans="1:5">
      <c r="A14" s="116" t="s">
        <v>1412</v>
      </c>
      <c r="B14" s="204">
        <v>2373</v>
      </c>
      <c r="C14" s="204">
        <v>2373</v>
      </c>
      <c r="D14" s="158">
        <v>100</v>
      </c>
      <c r="E14" s="158">
        <v>295.9</v>
      </c>
    </row>
    <row r="15" ht="25.35" customHeight="1" spans="1:5">
      <c r="A15" s="116" t="s">
        <v>1413</v>
      </c>
      <c r="B15" s="157">
        <v>7</v>
      </c>
      <c r="C15" s="157">
        <v>7</v>
      </c>
      <c r="D15" s="158">
        <v>100</v>
      </c>
      <c r="E15" s="158"/>
    </row>
    <row r="16" ht="25.35" customHeight="1" spans="1:5">
      <c r="A16" s="230" t="s">
        <v>1414</v>
      </c>
      <c r="B16" s="161">
        <v>131517</v>
      </c>
      <c r="C16" s="161">
        <v>120360</v>
      </c>
      <c r="D16" s="160">
        <v>91.5</v>
      </c>
      <c r="E16" s="160">
        <v>44.7</v>
      </c>
    </row>
    <row r="17" ht="25.35" customHeight="1" spans="1:5">
      <c r="A17" s="231" t="s">
        <v>126</v>
      </c>
      <c r="B17" s="161"/>
      <c r="C17" s="161"/>
      <c r="D17" s="160"/>
      <c r="E17" s="160"/>
    </row>
    <row r="18" ht="25.35" customHeight="1" spans="1:5">
      <c r="A18" s="231" t="s">
        <v>127</v>
      </c>
      <c r="B18" s="157"/>
      <c r="C18" s="157">
        <v>27176</v>
      </c>
      <c r="D18" s="158"/>
      <c r="E18" s="158">
        <v>78.2</v>
      </c>
    </row>
    <row r="19" ht="25.35" customHeight="1" spans="1:5">
      <c r="A19" s="232" t="s">
        <v>1415</v>
      </c>
      <c r="B19" s="157"/>
      <c r="C19" s="157">
        <v>183</v>
      </c>
      <c r="D19" s="158"/>
      <c r="E19" s="158"/>
    </row>
    <row r="20" ht="25.35" customHeight="1" spans="1:5">
      <c r="A20" s="232" t="s">
        <v>1416</v>
      </c>
      <c r="B20" s="157"/>
      <c r="C20" s="157">
        <v>15836</v>
      </c>
      <c r="D20" s="158"/>
      <c r="E20" s="158">
        <v>63.3</v>
      </c>
    </row>
    <row r="21" ht="25.35" customHeight="1" spans="1:5">
      <c r="A21" s="232" t="s">
        <v>1417</v>
      </c>
      <c r="B21" s="157"/>
      <c r="C21" s="157"/>
      <c r="D21" s="158"/>
      <c r="E21" s="158"/>
    </row>
    <row r="22" ht="25.35" customHeight="1" spans="1:5">
      <c r="A22" s="232" t="s">
        <v>1418</v>
      </c>
      <c r="B22" s="157"/>
      <c r="C22" s="157">
        <v>11157</v>
      </c>
      <c r="D22" s="158"/>
      <c r="E22" s="158">
        <v>121.5</v>
      </c>
    </row>
    <row r="23" ht="25.35" customHeight="1" spans="1:5">
      <c r="A23" s="230" t="s">
        <v>136</v>
      </c>
      <c r="B23" s="161"/>
      <c r="C23" s="161">
        <f>C16+C18</f>
        <v>147536</v>
      </c>
      <c r="D23" s="160"/>
      <c r="E23" s="160">
        <v>35.6</v>
      </c>
    </row>
  </sheetData>
  <mergeCells count="1">
    <mergeCell ref="A2:E2"/>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J13" sqref="J13"/>
    </sheetView>
  </sheetViews>
  <sheetFormatPr defaultColWidth="9" defaultRowHeight="14.25" outlineLevelCol="4"/>
  <cols>
    <col min="1" max="1" width="36.5" customWidth="1"/>
  </cols>
  <sheetData>
    <row r="1" spans="1:5">
      <c r="A1" s="211" t="s">
        <v>1419</v>
      </c>
      <c r="B1" s="190"/>
      <c r="C1" s="212"/>
      <c r="D1" s="212"/>
      <c r="E1" s="212"/>
    </row>
    <row r="2" ht="20.25" spans="1:5">
      <c r="A2" s="213" t="s">
        <v>1420</v>
      </c>
      <c r="B2" s="213"/>
      <c r="C2" s="213"/>
      <c r="D2" s="213"/>
      <c r="E2" s="213"/>
    </row>
    <row r="3" ht="22.5" spans="1:5">
      <c r="A3" s="214"/>
      <c r="B3" s="190"/>
      <c r="C3" s="212"/>
      <c r="D3" s="212"/>
      <c r="E3" s="215" t="s">
        <v>56</v>
      </c>
    </row>
    <row r="4" ht="40.5" spans="1:5">
      <c r="A4" s="154" t="s">
        <v>57</v>
      </c>
      <c r="B4" s="138" t="s">
        <v>58</v>
      </c>
      <c r="C4" s="155" t="s">
        <v>59</v>
      </c>
      <c r="D4" s="138" t="s">
        <v>60</v>
      </c>
      <c r="E4" s="138" t="s">
        <v>61</v>
      </c>
    </row>
    <row r="5" ht="20.1" customHeight="1" spans="1:5">
      <c r="A5" s="216" t="s">
        <v>1377</v>
      </c>
      <c r="B5" s="217">
        <v>137000</v>
      </c>
      <c r="C5" s="218">
        <v>130942</v>
      </c>
      <c r="D5" s="219">
        <v>95.58</v>
      </c>
      <c r="E5" s="219">
        <v>48.5</v>
      </c>
    </row>
    <row r="6" ht="20.1" customHeight="1" spans="1:5">
      <c r="A6" s="220" t="s">
        <v>1378</v>
      </c>
      <c r="B6" s="157"/>
      <c r="C6" s="157"/>
      <c r="D6" s="158"/>
      <c r="E6" s="158"/>
    </row>
    <row r="7" ht="20.1" customHeight="1" spans="1:5">
      <c r="A7" s="221" t="s">
        <v>1379</v>
      </c>
      <c r="B7" s="157"/>
      <c r="C7" s="157"/>
      <c r="D7" s="158"/>
      <c r="E7" s="158"/>
    </row>
    <row r="8" ht="20.1" customHeight="1" spans="1:5">
      <c r="A8" s="221" t="s">
        <v>1380</v>
      </c>
      <c r="B8" s="157"/>
      <c r="C8" s="157"/>
      <c r="D8" s="158"/>
      <c r="E8" s="158">
        <v>1.1</v>
      </c>
    </row>
    <row r="9" ht="20.1" customHeight="1" spans="1:5">
      <c r="A9" s="221" t="s">
        <v>1381</v>
      </c>
      <c r="B9" s="157"/>
      <c r="C9" s="157"/>
      <c r="D9" s="158"/>
      <c r="E9" s="158"/>
    </row>
    <row r="10" ht="20.1" customHeight="1" spans="1:5">
      <c r="A10" s="221" t="s">
        <v>1382</v>
      </c>
      <c r="B10" s="157"/>
      <c r="C10" s="157"/>
      <c r="D10" s="158"/>
      <c r="E10" s="158"/>
    </row>
    <row r="11" ht="20.1" customHeight="1" spans="1:5">
      <c r="A11" s="221" t="s">
        <v>1383</v>
      </c>
      <c r="B11" s="157"/>
      <c r="C11" s="157"/>
      <c r="D11" s="158"/>
      <c r="E11" s="158"/>
    </row>
    <row r="12" ht="20.1" customHeight="1" spans="1:5">
      <c r="A12" s="221" t="s">
        <v>1384</v>
      </c>
      <c r="B12" s="157"/>
      <c r="C12" s="157"/>
      <c r="D12" s="158"/>
      <c r="E12" s="158"/>
    </row>
    <row r="13" ht="20.1" customHeight="1" spans="1:5">
      <c r="A13" s="220" t="s">
        <v>1385</v>
      </c>
      <c r="B13" s="222">
        <v>7000</v>
      </c>
      <c r="C13" s="222">
        <v>6802</v>
      </c>
      <c r="D13" s="158">
        <v>97.2</v>
      </c>
      <c r="E13" s="158">
        <v>35.9</v>
      </c>
    </row>
    <row r="14" ht="20.1" customHeight="1" spans="1:5">
      <c r="A14" s="220" t="s">
        <v>1386</v>
      </c>
      <c r="B14" s="222">
        <v>300</v>
      </c>
      <c r="C14" s="222">
        <v>288</v>
      </c>
      <c r="D14" s="158">
        <v>96</v>
      </c>
      <c r="E14" s="158">
        <v>768.9</v>
      </c>
    </row>
    <row r="15" ht="20.1" customHeight="1" spans="1:5">
      <c r="A15" s="220" t="s">
        <v>1387</v>
      </c>
      <c r="B15" s="222">
        <v>124700</v>
      </c>
      <c r="C15" s="222">
        <v>118877</v>
      </c>
      <c r="D15" s="158">
        <v>95.3</v>
      </c>
      <c r="E15" s="158">
        <v>47.2</v>
      </c>
    </row>
    <row r="16" ht="20.1" customHeight="1" spans="1:5">
      <c r="A16" s="220" t="s">
        <v>1388</v>
      </c>
      <c r="B16" s="222"/>
      <c r="C16" s="222"/>
      <c r="D16" s="158"/>
      <c r="E16" s="158"/>
    </row>
    <row r="17" ht="20.1" customHeight="1" spans="1:5">
      <c r="A17" s="220" t="s">
        <v>1389</v>
      </c>
      <c r="B17" s="157"/>
      <c r="C17" s="157"/>
      <c r="D17" s="158"/>
      <c r="E17" s="158"/>
    </row>
    <row r="18" ht="20.1" customHeight="1" spans="1:5">
      <c r="A18" s="220" t="s">
        <v>1390</v>
      </c>
      <c r="B18" s="157">
        <v>5000</v>
      </c>
      <c r="C18" s="157">
        <v>5024</v>
      </c>
      <c r="D18" s="158">
        <v>100.5</v>
      </c>
      <c r="E18" s="158">
        <v>168.4</v>
      </c>
    </row>
    <row r="19" ht="20.1" customHeight="1" spans="1:5">
      <c r="A19" s="220" t="s">
        <v>1391</v>
      </c>
      <c r="B19" s="157"/>
      <c r="C19" s="157"/>
      <c r="D19" s="158"/>
      <c r="E19" s="158"/>
    </row>
    <row r="20" ht="20.1" customHeight="1" spans="1:5">
      <c r="A20" s="220" t="s">
        <v>1392</v>
      </c>
      <c r="B20" s="157"/>
      <c r="C20" s="157"/>
      <c r="D20" s="158"/>
      <c r="E20" s="158"/>
    </row>
    <row r="21" ht="20.1" customHeight="1" spans="1:5">
      <c r="A21" s="220" t="s">
        <v>1393</v>
      </c>
      <c r="B21" s="157"/>
      <c r="C21" s="157"/>
      <c r="D21" s="158"/>
      <c r="E21" s="158"/>
    </row>
    <row r="22" ht="20.1" customHeight="1" spans="1:5">
      <c r="A22" s="220" t="s">
        <v>1394</v>
      </c>
      <c r="B22" s="157"/>
      <c r="C22" s="157"/>
      <c r="D22" s="158"/>
      <c r="E22" s="158"/>
    </row>
    <row r="23" ht="20.1" customHeight="1" spans="1:5">
      <c r="A23" s="220" t="s">
        <v>1395</v>
      </c>
      <c r="B23" s="157"/>
      <c r="C23" s="157">
        <v>-49</v>
      </c>
      <c r="D23" s="158"/>
      <c r="E23" s="158"/>
    </row>
    <row r="24" ht="20.1" customHeight="1" spans="1:5">
      <c r="A24" s="223" t="s">
        <v>1396</v>
      </c>
      <c r="B24" s="161">
        <v>137000</v>
      </c>
      <c r="C24" s="224">
        <v>130942</v>
      </c>
      <c r="D24" s="160">
        <v>95.6</v>
      </c>
      <c r="E24" s="160">
        <v>48.5</v>
      </c>
    </row>
    <row r="25" ht="20.1" customHeight="1" spans="1:5">
      <c r="A25" s="225" t="s">
        <v>1397</v>
      </c>
      <c r="B25" s="161"/>
      <c r="C25" s="161"/>
      <c r="D25" s="160"/>
      <c r="E25" s="160"/>
    </row>
    <row r="26" ht="20.1" customHeight="1" spans="1:5">
      <c r="A26" s="225" t="s">
        <v>1398</v>
      </c>
      <c r="B26" s="161"/>
      <c r="C26" s="161">
        <v>9134</v>
      </c>
      <c r="D26" s="160"/>
      <c r="E26" s="160">
        <v>11.4</v>
      </c>
    </row>
    <row r="27" ht="20.1" customHeight="1" spans="1:5">
      <c r="A27" s="220" t="s">
        <v>89</v>
      </c>
      <c r="B27" s="157"/>
      <c r="C27" s="157">
        <v>2297</v>
      </c>
      <c r="D27" s="158"/>
      <c r="E27" s="158">
        <v>94.7</v>
      </c>
    </row>
    <row r="28" ht="20.1" customHeight="1" spans="1:5">
      <c r="A28" s="220" t="s">
        <v>1399</v>
      </c>
      <c r="B28" s="157"/>
      <c r="C28" s="157"/>
      <c r="D28" s="158"/>
      <c r="E28" s="158"/>
    </row>
    <row r="29" ht="20.1" customHeight="1" spans="1:5">
      <c r="A29" s="220" t="s">
        <v>1400</v>
      </c>
      <c r="B29" s="157"/>
      <c r="C29" s="157">
        <v>6837</v>
      </c>
      <c r="D29" s="158"/>
      <c r="E29" s="158">
        <v>55</v>
      </c>
    </row>
    <row r="30" ht="20.1" customHeight="1" spans="1:5">
      <c r="A30" s="220" t="s">
        <v>96</v>
      </c>
      <c r="B30" s="157"/>
      <c r="C30" s="157"/>
      <c r="D30" s="158"/>
      <c r="E30" s="158"/>
    </row>
    <row r="31" ht="20.1" customHeight="1" spans="1:5">
      <c r="A31" s="223" t="s">
        <v>98</v>
      </c>
      <c r="B31" s="161"/>
      <c r="C31" s="161">
        <v>81737</v>
      </c>
      <c r="D31" s="160"/>
      <c r="E31" s="160">
        <v>35.6</v>
      </c>
    </row>
  </sheetData>
  <mergeCells count="1">
    <mergeCell ref="A2:E2"/>
  </mergeCells>
  <pageMargins left="0.699305555555556" right="0.699305555555556"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7"/>
  <sheetViews>
    <sheetView showZeros="0" defaultGridColor="0" colorId="8" workbookViewId="0">
      <selection activeCell="I10" sqref="I10"/>
    </sheetView>
  </sheetViews>
  <sheetFormatPr defaultColWidth="9" defaultRowHeight="14.25"/>
  <cols>
    <col min="1" max="1" width="39.9" customWidth="1"/>
    <col min="2" max="2" width="8.4" customWidth="1"/>
    <col min="3" max="3" width="9.1" customWidth="1"/>
    <col min="4" max="4" width="8.2" customWidth="1"/>
    <col min="5" max="5" width="9.1" customWidth="1"/>
  </cols>
  <sheetData>
    <row r="1" spans="1:1">
      <c r="A1" s="180" t="s">
        <v>1421</v>
      </c>
    </row>
    <row r="2" ht="20.25" spans="1:5">
      <c r="A2" s="181" t="s">
        <v>1422</v>
      </c>
      <c r="B2" s="181"/>
      <c r="C2" s="181"/>
      <c r="D2" s="181"/>
      <c r="E2" s="181"/>
    </row>
    <row r="3" spans="1:5">
      <c r="A3" s="182"/>
      <c r="B3" s="183"/>
      <c r="C3" s="183"/>
      <c r="D3" s="183"/>
      <c r="E3" s="184" t="s">
        <v>56</v>
      </c>
    </row>
    <row r="4" ht="45" customHeight="1" spans="1:5">
      <c r="A4" s="185" t="s">
        <v>57</v>
      </c>
      <c r="B4" s="138" t="s">
        <v>58</v>
      </c>
      <c r="C4" s="138" t="s">
        <v>59</v>
      </c>
      <c r="D4" s="138" t="s">
        <v>60</v>
      </c>
      <c r="E4" s="138" t="s">
        <v>61</v>
      </c>
    </row>
    <row r="5" ht="18.9" customHeight="1" spans="1:5">
      <c r="A5" s="186" t="s">
        <v>1403</v>
      </c>
      <c r="B5" s="187"/>
      <c r="C5" s="187"/>
      <c r="D5" s="158"/>
      <c r="E5" s="158"/>
    </row>
    <row r="6" ht="18.9" customHeight="1" spans="1:5">
      <c r="A6" s="188" t="s">
        <v>1423</v>
      </c>
      <c r="B6" s="187"/>
      <c r="C6" s="187"/>
      <c r="D6" s="158"/>
      <c r="E6" s="158"/>
    </row>
    <row r="7" ht="18.9" customHeight="1" spans="1:5">
      <c r="A7" s="186" t="s">
        <v>1404</v>
      </c>
      <c r="B7" s="187">
        <v>1243</v>
      </c>
      <c r="C7" s="187">
        <v>1070</v>
      </c>
      <c r="D7" s="158">
        <v>86.1</v>
      </c>
      <c r="E7" s="158">
        <v>65.7</v>
      </c>
    </row>
    <row r="8" ht="18.9" customHeight="1" spans="1:5">
      <c r="A8" s="189" t="s">
        <v>1424</v>
      </c>
      <c r="B8" s="187">
        <v>1193</v>
      </c>
      <c r="C8" s="187">
        <v>1020</v>
      </c>
      <c r="D8" s="158">
        <v>85.5</v>
      </c>
      <c r="E8" s="158">
        <v>65.6</v>
      </c>
    </row>
    <row r="9" ht="18.9" customHeight="1" spans="1:7">
      <c r="A9" s="189" t="s">
        <v>1425</v>
      </c>
      <c r="B9" s="187">
        <v>50</v>
      </c>
      <c r="C9" s="187">
        <v>50</v>
      </c>
      <c r="D9" s="158">
        <v>100</v>
      </c>
      <c r="E9" s="158">
        <v>66.7</v>
      </c>
      <c r="G9" s="190"/>
    </row>
    <row r="10" ht="18.9" customHeight="1" spans="1:5">
      <c r="A10" s="186" t="s">
        <v>1405</v>
      </c>
      <c r="B10" s="187"/>
      <c r="C10" s="187"/>
      <c r="D10" s="158"/>
      <c r="E10" s="158"/>
    </row>
    <row r="11" ht="18.9" customHeight="1" spans="1:5">
      <c r="A11" s="191" t="s">
        <v>1426</v>
      </c>
      <c r="B11" s="187"/>
      <c r="C11" s="187"/>
      <c r="D11" s="158"/>
      <c r="E11" s="158"/>
    </row>
    <row r="12" ht="18.9" customHeight="1" spans="1:5">
      <c r="A12" s="191" t="s">
        <v>1427</v>
      </c>
      <c r="B12" s="187"/>
      <c r="C12" s="187"/>
      <c r="D12" s="158"/>
      <c r="E12" s="158"/>
    </row>
    <row r="13" ht="18.9" customHeight="1" spans="1:5">
      <c r="A13" s="186" t="s">
        <v>1406</v>
      </c>
      <c r="B13" s="187">
        <v>67433</v>
      </c>
      <c r="C13" s="187">
        <v>59866</v>
      </c>
      <c r="D13" s="158">
        <v>88.8</v>
      </c>
      <c r="E13" s="158">
        <v>42.6</v>
      </c>
    </row>
    <row r="14" ht="18.9" customHeight="1" spans="1:5">
      <c r="A14" s="192" t="s">
        <v>1428</v>
      </c>
      <c r="B14" s="187">
        <v>60737</v>
      </c>
      <c r="C14" s="187">
        <v>54568</v>
      </c>
      <c r="D14" s="158">
        <v>89.8</v>
      </c>
      <c r="E14" s="158">
        <v>41.5</v>
      </c>
    </row>
    <row r="15" ht="18.9" customHeight="1" spans="1:5">
      <c r="A15" s="192" t="s">
        <v>1429</v>
      </c>
      <c r="B15" s="187"/>
      <c r="C15" s="187"/>
      <c r="D15" s="158"/>
      <c r="E15" s="158"/>
    </row>
    <row r="16" ht="18.9" customHeight="1" spans="1:5">
      <c r="A16" s="192" t="s">
        <v>1430</v>
      </c>
      <c r="B16" s="187">
        <v>2517</v>
      </c>
      <c r="C16" s="187">
        <v>2300</v>
      </c>
      <c r="D16" s="158">
        <v>91.4</v>
      </c>
      <c r="E16" s="158">
        <v>30.7</v>
      </c>
    </row>
    <row r="17" ht="18.9" customHeight="1" spans="1:5">
      <c r="A17" s="192" t="s">
        <v>1431</v>
      </c>
      <c r="B17" s="187">
        <v>542</v>
      </c>
      <c r="C17" s="187">
        <v>400</v>
      </c>
      <c r="D17" s="158">
        <v>73.8</v>
      </c>
      <c r="E17" s="158">
        <v>143.4</v>
      </c>
    </row>
    <row r="18" ht="18.9" customHeight="1" spans="1:5">
      <c r="A18" s="192" t="s">
        <v>1432</v>
      </c>
      <c r="B18" s="187">
        <v>3637</v>
      </c>
      <c r="C18" s="187">
        <v>2598</v>
      </c>
      <c r="D18" s="158">
        <v>71.4</v>
      </c>
      <c r="E18" s="158">
        <v>205.4</v>
      </c>
    </row>
    <row r="19" ht="18.9" customHeight="1" spans="1:5">
      <c r="A19" s="192" t="s">
        <v>1433</v>
      </c>
      <c r="B19" s="187"/>
      <c r="C19" s="187"/>
      <c r="D19" s="158"/>
      <c r="E19" s="158"/>
    </row>
    <row r="20" ht="18.9" customHeight="1" spans="1:5">
      <c r="A20" s="186" t="s">
        <v>1407</v>
      </c>
      <c r="B20" s="193">
        <v>618</v>
      </c>
      <c r="C20" s="194">
        <v>618</v>
      </c>
      <c r="D20" s="158">
        <v>100</v>
      </c>
      <c r="E20" s="158">
        <v>664.5</v>
      </c>
    </row>
    <row r="21" ht="18.9" customHeight="1" spans="1:5">
      <c r="A21" s="195" t="s">
        <v>1434</v>
      </c>
      <c r="B21" s="193">
        <v>188</v>
      </c>
      <c r="C21" s="194">
        <v>188</v>
      </c>
      <c r="D21" s="158">
        <v>100</v>
      </c>
      <c r="E21" s="158">
        <v>202.2</v>
      </c>
    </row>
    <row r="22" ht="18.9" customHeight="1" spans="1:5">
      <c r="A22" s="195" t="s">
        <v>1435</v>
      </c>
      <c r="B22" s="193">
        <v>0</v>
      </c>
      <c r="C22" s="194">
        <v>0</v>
      </c>
      <c r="D22" s="158"/>
      <c r="E22" s="158"/>
    </row>
    <row r="23" ht="18.9" customHeight="1" spans="1:5">
      <c r="A23" s="195" t="s">
        <v>1436</v>
      </c>
      <c r="B23" s="193">
        <v>430</v>
      </c>
      <c r="C23" s="194">
        <v>430</v>
      </c>
      <c r="D23" s="158">
        <v>100</v>
      </c>
      <c r="E23" s="158"/>
    </row>
    <row r="24" ht="18.9" customHeight="1" spans="1:5">
      <c r="A24" s="186" t="s">
        <v>1408</v>
      </c>
      <c r="B24" s="187"/>
      <c r="C24" s="187"/>
      <c r="D24" s="158"/>
      <c r="E24" s="158"/>
    </row>
    <row r="25" ht="18.9" customHeight="1" spans="1:5">
      <c r="A25" s="196" t="s">
        <v>1437</v>
      </c>
      <c r="B25" s="187"/>
      <c r="C25" s="187"/>
      <c r="D25" s="158"/>
      <c r="E25" s="158"/>
    </row>
    <row r="26" ht="18.9" customHeight="1" spans="1:5">
      <c r="A26" s="196" t="s">
        <v>1438</v>
      </c>
      <c r="B26" s="187"/>
      <c r="C26" s="187"/>
      <c r="D26" s="158"/>
      <c r="E26" s="158"/>
    </row>
    <row r="27" ht="18.9" customHeight="1" spans="1:5">
      <c r="A27" s="196" t="s">
        <v>1439</v>
      </c>
      <c r="B27" s="187"/>
      <c r="C27" s="187"/>
      <c r="D27" s="158"/>
      <c r="E27" s="158"/>
    </row>
    <row r="28" ht="18.9" customHeight="1" spans="1:5">
      <c r="A28" s="196" t="s">
        <v>1440</v>
      </c>
      <c r="B28" s="187"/>
      <c r="C28" s="187"/>
      <c r="D28" s="158"/>
      <c r="E28" s="158"/>
    </row>
    <row r="29" ht="18.9" customHeight="1" spans="1:5">
      <c r="A29" s="196" t="s">
        <v>1441</v>
      </c>
      <c r="B29" s="187"/>
      <c r="C29" s="187"/>
      <c r="D29" s="158"/>
      <c r="E29" s="158"/>
    </row>
    <row r="30" ht="18.9" customHeight="1" spans="1:5">
      <c r="A30" s="196" t="s">
        <v>1442</v>
      </c>
      <c r="B30" s="187"/>
      <c r="C30" s="187"/>
      <c r="D30" s="158"/>
      <c r="E30" s="158"/>
    </row>
    <row r="31" ht="18.9" customHeight="1" spans="1:5">
      <c r="A31" s="186" t="s">
        <v>1409</v>
      </c>
      <c r="B31" s="197">
        <v>356</v>
      </c>
      <c r="C31" s="187"/>
      <c r="D31" s="158"/>
      <c r="E31" s="158"/>
    </row>
    <row r="32" ht="18.9" customHeight="1" spans="1:5">
      <c r="A32" s="198" t="s">
        <v>1443</v>
      </c>
      <c r="B32" s="197">
        <v>356</v>
      </c>
      <c r="C32" s="187"/>
      <c r="D32" s="158"/>
      <c r="E32" s="158"/>
    </row>
    <row r="33" ht="18.9" customHeight="1" spans="1:5">
      <c r="A33" s="198" t="s">
        <v>1444</v>
      </c>
      <c r="B33" s="187"/>
      <c r="C33" s="187"/>
      <c r="D33" s="158"/>
      <c r="E33" s="158"/>
    </row>
    <row r="34" ht="18.9" customHeight="1" spans="1:5">
      <c r="A34" s="186" t="s">
        <v>1410</v>
      </c>
      <c r="B34" s="199">
        <v>70</v>
      </c>
      <c r="C34" s="199">
        <v>35</v>
      </c>
      <c r="D34" s="158">
        <v>50</v>
      </c>
      <c r="E34" s="158"/>
    </row>
    <row r="35" ht="18.9" customHeight="1" spans="1:5">
      <c r="A35" s="200" t="s">
        <v>1445</v>
      </c>
      <c r="B35" s="199">
        <v>70</v>
      </c>
      <c r="C35" s="199">
        <v>35</v>
      </c>
      <c r="D35" s="158">
        <v>50</v>
      </c>
      <c r="E35" s="158"/>
    </row>
    <row r="36" ht="18.9" customHeight="1" spans="1:5">
      <c r="A36" s="186" t="s">
        <v>1411</v>
      </c>
      <c r="B36" s="201">
        <v>549</v>
      </c>
      <c r="C36" s="201">
        <v>376</v>
      </c>
      <c r="D36" s="158">
        <v>68.5</v>
      </c>
      <c r="E36" s="158">
        <v>64.4</v>
      </c>
    </row>
    <row r="37" ht="18.9" customHeight="1" spans="1:5">
      <c r="A37" s="202" t="s">
        <v>1446</v>
      </c>
      <c r="B37" s="187"/>
      <c r="C37" s="187"/>
      <c r="D37" s="158"/>
      <c r="E37" s="158"/>
    </row>
    <row r="38" ht="18.9" customHeight="1" spans="1:5">
      <c r="A38" s="202" t="s">
        <v>1447</v>
      </c>
      <c r="B38" s="203">
        <v>382</v>
      </c>
      <c r="C38" s="203">
        <v>249</v>
      </c>
      <c r="D38" s="158">
        <v>65.2</v>
      </c>
      <c r="E38" s="158">
        <v>59.7</v>
      </c>
    </row>
    <row r="39" ht="18.9" customHeight="1" spans="1:5">
      <c r="A39" s="202" t="s">
        <v>1448</v>
      </c>
      <c r="B39" s="203">
        <v>167</v>
      </c>
      <c r="C39" s="203">
        <v>127</v>
      </c>
      <c r="D39" s="158">
        <v>76</v>
      </c>
      <c r="E39" s="158">
        <v>76.1</v>
      </c>
    </row>
    <row r="40" ht="18.9" customHeight="1" spans="1:5">
      <c r="A40" s="186" t="s">
        <v>1412</v>
      </c>
      <c r="B40" s="204">
        <v>2373</v>
      </c>
      <c r="C40" s="204">
        <v>2373</v>
      </c>
      <c r="D40" s="158">
        <v>100</v>
      </c>
      <c r="E40" s="158">
        <v>295.9</v>
      </c>
    </row>
    <row r="41" ht="18.9" customHeight="1" spans="1:5">
      <c r="A41" s="186" t="s">
        <v>1413</v>
      </c>
      <c r="B41" s="157"/>
      <c r="C41" s="157"/>
      <c r="D41" s="158"/>
      <c r="E41" s="158"/>
    </row>
    <row r="42" ht="18.9" customHeight="1" spans="1:12">
      <c r="A42" s="205" t="s">
        <v>1414</v>
      </c>
      <c r="B42" s="161">
        <v>72642</v>
      </c>
      <c r="C42" s="161">
        <v>64338</v>
      </c>
      <c r="D42" s="160">
        <v>88.6</v>
      </c>
      <c r="E42" s="160">
        <v>44.7</v>
      </c>
      <c r="I42" s="209"/>
      <c r="J42" s="209"/>
      <c r="K42" s="209"/>
      <c r="L42" s="209"/>
    </row>
    <row r="43" ht="18.9" customHeight="1" spans="1:12">
      <c r="A43" s="206" t="s">
        <v>126</v>
      </c>
      <c r="B43" s="161"/>
      <c r="C43" s="161"/>
      <c r="D43" s="160"/>
      <c r="E43" s="160"/>
      <c r="I43" s="209"/>
      <c r="J43" s="209"/>
      <c r="K43" s="209"/>
      <c r="L43" s="209"/>
    </row>
    <row r="44" ht="18.9" customHeight="1" spans="1:12">
      <c r="A44" s="206" t="s">
        <v>127</v>
      </c>
      <c r="B44" s="161"/>
      <c r="C44" s="161">
        <v>17399</v>
      </c>
      <c r="D44" s="160"/>
      <c r="E44" s="160">
        <v>78.2</v>
      </c>
      <c r="I44" s="209"/>
      <c r="J44" s="209"/>
      <c r="K44" s="209"/>
      <c r="L44" s="209"/>
    </row>
    <row r="45" ht="18.9" customHeight="1" spans="1:12">
      <c r="A45" s="207" t="s">
        <v>1415</v>
      </c>
      <c r="B45" s="157"/>
      <c r="C45" s="157"/>
      <c r="D45" s="158"/>
      <c r="E45" s="158"/>
      <c r="I45" s="210"/>
      <c r="J45" s="210"/>
      <c r="K45" s="210"/>
      <c r="L45" s="210"/>
    </row>
    <row r="46" ht="18.9" customHeight="1" spans="1:12">
      <c r="A46" s="207" t="s">
        <v>1449</v>
      </c>
      <c r="B46" s="157"/>
      <c r="C46" s="157"/>
      <c r="D46" s="158"/>
      <c r="E46" s="158"/>
      <c r="I46" s="210"/>
      <c r="J46" s="210"/>
      <c r="K46" s="210"/>
      <c r="L46" s="210"/>
    </row>
    <row r="47" ht="18.9" customHeight="1" spans="1:12">
      <c r="A47" s="207" t="s">
        <v>1450</v>
      </c>
      <c r="B47" s="157"/>
      <c r="C47" s="157"/>
      <c r="D47" s="158"/>
      <c r="E47" s="158"/>
      <c r="I47" s="210"/>
      <c r="J47" s="210"/>
      <c r="K47" s="210"/>
      <c r="L47" s="210"/>
    </row>
    <row r="48" ht="18.9" customHeight="1" spans="1:12">
      <c r="A48" s="207" t="s">
        <v>1416</v>
      </c>
      <c r="B48" s="157"/>
      <c r="C48" s="157">
        <v>9095</v>
      </c>
      <c r="D48" s="158"/>
      <c r="E48" s="158">
        <v>63.3</v>
      </c>
      <c r="I48" s="210"/>
      <c r="J48" s="210"/>
      <c r="K48" s="210"/>
      <c r="L48" s="210"/>
    </row>
    <row r="49" ht="18.9" customHeight="1" spans="1:12">
      <c r="A49" s="207" t="s">
        <v>1417</v>
      </c>
      <c r="B49" s="157"/>
      <c r="C49" s="161"/>
      <c r="D49" s="158"/>
      <c r="E49" s="158"/>
      <c r="I49" s="210"/>
      <c r="J49" s="210"/>
      <c r="K49" s="210"/>
      <c r="L49" s="210"/>
    </row>
    <row r="50" ht="18.9" customHeight="1" spans="1:12">
      <c r="A50" s="207" t="s">
        <v>1418</v>
      </c>
      <c r="B50" s="157"/>
      <c r="C50" s="157">
        <v>8304</v>
      </c>
      <c r="D50" s="158"/>
      <c r="E50" s="158">
        <v>121.5</v>
      </c>
      <c r="I50" s="210"/>
      <c r="J50" s="210"/>
      <c r="K50" s="210"/>
      <c r="L50" s="210"/>
    </row>
    <row r="51" ht="18.9" customHeight="1" spans="1:12">
      <c r="A51" s="205" t="s">
        <v>136</v>
      </c>
      <c r="B51" s="161"/>
      <c r="C51" s="161">
        <v>81737</v>
      </c>
      <c r="D51" s="160"/>
      <c r="E51" s="160">
        <v>35.6</v>
      </c>
      <c r="I51" s="209"/>
      <c r="J51" s="209"/>
      <c r="K51" s="209"/>
      <c r="L51" s="209"/>
    </row>
    <row r="52" spans="3:5">
      <c r="C52" s="208"/>
      <c r="D52" s="208"/>
      <c r="E52" s="208"/>
    </row>
    <row r="53" spans="3:5">
      <c r="C53" s="208"/>
      <c r="D53" s="208"/>
      <c r="E53" s="208"/>
    </row>
    <row r="67" ht="56.25" customHeight="1"/>
  </sheetData>
  <mergeCells count="1">
    <mergeCell ref="A2:E2"/>
  </mergeCells>
  <pageMargins left="0.707638888888889" right="0.707638888888889" top="0.747916666666667" bottom="0.747916666666667" header="0.313888888888889" footer="0.313888888888889"/>
  <pageSetup paperSize="9" scale="91" firstPageNumber="44" fitToHeight="0" orientation="portrait"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showZeros="0" workbookViewId="0">
      <selection activeCell="J16" sqref="J16"/>
    </sheetView>
  </sheetViews>
  <sheetFormatPr defaultColWidth="9" defaultRowHeight="14.25"/>
  <cols>
    <col min="1" max="1" width="23.5" customWidth="1"/>
    <col min="2" max="2" width="9.5" customWidth="1"/>
    <col min="3" max="11" width="10.9" customWidth="1"/>
  </cols>
  <sheetData>
    <row r="1" spans="1:1">
      <c r="A1" s="171" t="s">
        <v>1451</v>
      </c>
    </row>
    <row r="2" ht="20.25" spans="1:11">
      <c r="A2" s="172" t="s">
        <v>1452</v>
      </c>
      <c r="B2" s="172"/>
      <c r="C2" s="172"/>
      <c r="D2" s="172"/>
      <c r="E2" s="172"/>
      <c r="F2" s="172"/>
      <c r="G2" s="172"/>
      <c r="H2" s="172"/>
      <c r="I2" s="172"/>
      <c r="J2" s="172"/>
      <c r="K2" s="172"/>
    </row>
    <row r="3" spans="1:11">
      <c r="A3" s="173"/>
      <c r="B3" s="174"/>
      <c r="C3" s="174"/>
      <c r="D3" s="174"/>
      <c r="E3" s="174"/>
      <c r="F3" s="174"/>
      <c r="G3" s="174"/>
      <c r="H3" s="174"/>
      <c r="I3" s="174"/>
      <c r="J3" s="174"/>
      <c r="K3" s="133" t="s">
        <v>56</v>
      </c>
    </row>
    <row r="4" ht="35.1" customHeight="1" spans="1:11">
      <c r="A4" s="175" t="s">
        <v>1224</v>
      </c>
      <c r="B4" s="176" t="s">
        <v>1303</v>
      </c>
      <c r="C4" s="175" t="s">
        <v>1304</v>
      </c>
      <c r="D4" s="175" t="s">
        <v>1304</v>
      </c>
      <c r="E4" s="175" t="s">
        <v>1304</v>
      </c>
      <c r="F4" s="175" t="s">
        <v>1304</v>
      </c>
      <c r="G4" s="175" t="s">
        <v>1305</v>
      </c>
      <c r="H4" s="175" t="s">
        <v>1305</v>
      </c>
      <c r="I4" s="175" t="s">
        <v>1305</v>
      </c>
      <c r="J4" s="175" t="s">
        <v>1305</v>
      </c>
      <c r="K4" s="175" t="s">
        <v>1305</v>
      </c>
    </row>
    <row r="5" ht="22.95" customHeight="1" spans="1:11">
      <c r="A5" s="116" t="s">
        <v>1403</v>
      </c>
      <c r="B5" s="116"/>
      <c r="C5" s="116"/>
      <c r="D5" s="116"/>
      <c r="E5" s="116"/>
      <c r="F5" s="116"/>
      <c r="G5" s="116"/>
      <c r="H5" s="116"/>
      <c r="I5" s="116"/>
      <c r="J5" s="114"/>
      <c r="K5" s="114"/>
    </row>
    <row r="6" ht="22.95" customHeight="1" spans="1:11">
      <c r="A6" s="116" t="s">
        <v>1404</v>
      </c>
      <c r="B6" s="116"/>
      <c r="C6" s="116"/>
      <c r="D6" s="116"/>
      <c r="E6" s="116"/>
      <c r="F6" s="116"/>
      <c r="G6" s="116"/>
      <c r="H6" s="116"/>
      <c r="I6" s="116"/>
      <c r="J6" s="114"/>
      <c r="K6" s="114"/>
    </row>
    <row r="7" ht="22.95" customHeight="1" spans="1:11">
      <c r="A7" s="116" t="s">
        <v>1405</v>
      </c>
      <c r="B7" s="116"/>
      <c r="C7" s="116"/>
      <c r="D7" s="116"/>
      <c r="E7" s="116"/>
      <c r="F7" s="116"/>
      <c r="G7" s="116"/>
      <c r="H7" s="116"/>
      <c r="I7" s="116"/>
      <c r="J7" s="114"/>
      <c r="K7" s="114"/>
    </row>
    <row r="8" ht="22.95" customHeight="1" spans="1:11">
      <c r="A8" s="116" t="s">
        <v>1406</v>
      </c>
      <c r="B8" s="116"/>
      <c r="C8" s="116"/>
      <c r="D8" s="116"/>
      <c r="E8" s="116"/>
      <c r="F8" s="116"/>
      <c r="G8" s="116"/>
      <c r="H8" s="116"/>
      <c r="I8" s="116"/>
      <c r="J8" s="114"/>
      <c r="K8" s="114"/>
    </row>
    <row r="9" ht="22.95" customHeight="1" spans="1:11">
      <c r="A9" s="116" t="s">
        <v>1407</v>
      </c>
      <c r="B9" s="116"/>
      <c r="C9" s="116"/>
      <c r="D9" s="116"/>
      <c r="E9" s="116"/>
      <c r="F9" s="116"/>
      <c r="G9" s="177"/>
      <c r="H9" s="116"/>
      <c r="I9" s="116"/>
      <c r="J9" s="114"/>
      <c r="K9" s="114"/>
    </row>
    <row r="10" ht="22.95" customHeight="1" spans="1:11">
      <c r="A10" s="116" t="s">
        <v>1408</v>
      </c>
      <c r="B10" s="116"/>
      <c r="C10" s="116"/>
      <c r="D10" s="116"/>
      <c r="E10" s="116"/>
      <c r="F10" s="116"/>
      <c r="G10" s="116"/>
      <c r="H10" s="116"/>
      <c r="I10" s="116"/>
      <c r="J10" s="114"/>
      <c r="K10" s="114"/>
    </row>
    <row r="11" ht="22.95" customHeight="1" spans="1:11">
      <c r="A11" s="116" t="s">
        <v>1409</v>
      </c>
      <c r="B11" s="116"/>
      <c r="C11" s="116"/>
      <c r="D11" s="116"/>
      <c r="E11" s="116"/>
      <c r="F11" s="116"/>
      <c r="G11" s="116"/>
      <c r="H11" s="116"/>
      <c r="I11" s="116"/>
      <c r="J11" s="114"/>
      <c r="K11" s="114"/>
    </row>
    <row r="12" ht="22.95" customHeight="1" spans="1:11">
      <c r="A12" s="116" t="s">
        <v>1410</v>
      </c>
      <c r="B12" s="116"/>
      <c r="C12" s="116"/>
      <c r="D12" s="116"/>
      <c r="E12" s="116"/>
      <c r="F12" s="116"/>
      <c r="G12" s="116"/>
      <c r="H12" s="116"/>
      <c r="I12" s="116"/>
      <c r="J12" s="114"/>
      <c r="K12" s="114"/>
    </row>
    <row r="13" ht="22.95" customHeight="1" spans="1:11">
      <c r="A13" s="116" t="s">
        <v>1411</v>
      </c>
      <c r="B13" s="116"/>
      <c r="C13" s="116"/>
      <c r="D13" s="116"/>
      <c r="E13" s="116"/>
      <c r="F13" s="116"/>
      <c r="G13" s="116"/>
      <c r="H13" s="116"/>
      <c r="I13" s="116"/>
      <c r="J13" s="114"/>
      <c r="K13" s="114"/>
    </row>
    <row r="14" ht="22.95" customHeight="1" spans="1:11">
      <c r="A14" s="116" t="s">
        <v>1412</v>
      </c>
      <c r="B14" s="116"/>
      <c r="C14" s="116"/>
      <c r="D14" s="116"/>
      <c r="E14" s="116"/>
      <c r="F14" s="116"/>
      <c r="G14" s="116"/>
      <c r="H14" s="116"/>
      <c r="I14" s="116"/>
      <c r="J14" s="114"/>
      <c r="K14" s="114"/>
    </row>
    <row r="15" ht="22.95" customHeight="1" spans="1:11">
      <c r="A15" s="116" t="s">
        <v>1413</v>
      </c>
      <c r="B15" s="116"/>
      <c r="C15" s="116"/>
      <c r="D15" s="116"/>
      <c r="E15" s="116"/>
      <c r="F15" s="116"/>
      <c r="G15" s="116"/>
      <c r="H15" s="116"/>
      <c r="I15" s="116"/>
      <c r="J15" s="114"/>
      <c r="K15" s="114"/>
    </row>
    <row r="16" ht="22.95" customHeight="1" spans="1:11">
      <c r="A16" s="109" t="s">
        <v>125</v>
      </c>
      <c r="B16" s="113"/>
      <c r="C16" s="113"/>
      <c r="D16" s="113"/>
      <c r="E16" s="113"/>
      <c r="F16" s="113"/>
      <c r="G16" s="113"/>
      <c r="H16" s="113"/>
      <c r="I16" s="113"/>
      <c r="J16" s="114"/>
      <c r="K16" s="114"/>
    </row>
    <row r="17" ht="50.4" customHeight="1" spans="1:12">
      <c r="A17" s="178" t="s">
        <v>1453</v>
      </c>
      <c r="B17" s="178"/>
      <c r="C17" s="178"/>
      <c r="D17" s="178"/>
      <c r="E17" s="178"/>
      <c r="F17" s="178"/>
      <c r="G17" s="178"/>
      <c r="H17" s="178"/>
      <c r="I17" s="178"/>
      <c r="J17" s="178"/>
      <c r="K17" s="178"/>
      <c r="L17" s="179"/>
    </row>
  </sheetData>
  <mergeCells count="2">
    <mergeCell ref="A2:K2"/>
    <mergeCell ref="A17:K17"/>
  </mergeCells>
  <pageMargins left="0.707638888888889" right="0.707638888888889" top="0.747916666666667" bottom="0.747916666666667" header="0.313888888888889" footer="0.313888888888889"/>
  <pageSetup paperSize="9" scale="94" firstPageNumber="55" fitToHeight="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E13" sqref="E13"/>
    </sheetView>
  </sheetViews>
  <sheetFormatPr defaultColWidth="9" defaultRowHeight="14.25" outlineLevelCol="4"/>
  <cols>
    <col min="1" max="1" width="27.1" customWidth="1"/>
    <col min="2" max="2" width="12.6" customWidth="1"/>
    <col min="5" max="5" width="12.2" customWidth="1"/>
  </cols>
  <sheetData>
    <row r="1" spans="1:5">
      <c r="A1" s="165" t="s">
        <v>1454</v>
      </c>
      <c r="B1" s="81"/>
      <c r="C1" s="81"/>
      <c r="D1" s="81"/>
      <c r="E1" s="81"/>
    </row>
    <row r="2" ht="20.25" spans="1:5">
      <c r="A2" s="166" t="s">
        <v>1455</v>
      </c>
      <c r="B2" s="166"/>
      <c r="C2" s="166"/>
      <c r="D2" s="166"/>
      <c r="E2" s="166"/>
    </row>
    <row r="3" spans="1:5">
      <c r="A3" s="152" t="s">
        <v>148</v>
      </c>
      <c r="B3" s="81"/>
      <c r="C3" s="81"/>
      <c r="D3" s="81"/>
      <c r="E3" s="167" t="s">
        <v>56</v>
      </c>
    </row>
    <row r="4" ht="40.5" spans="1:5">
      <c r="A4" s="154" t="s">
        <v>57</v>
      </c>
      <c r="B4" s="155" t="s">
        <v>58</v>
      </c>
      <c r="C4" s="155" t="s">
        <v>59</v>
      </c>
      <c r="D4" s="138" t="s">
        <v>60</v>
      </c>
      <c r="E4" s="138" t="s">
        <v>61</v>
      </c>
    </row>
    <row r="5" ht="20.1" customHeight="1" spans="1:5">
      <c r="A5" s="168" t="s">
        <v>1456</v>
      </c>
      <c r="B5" s="139">
        <v>13</v>
      </c>
      <c r="C5" s="139">
        <v>15</v>
      </c>
      <c r="D5" s="140">
        <v>115.4</v>
      </c>
      <c r="E5" s="158">
        <v>115.4</v>
      </c>
    </row>
    <row r="6" ht="20.1" customHeight="1" spans="1:5">
      <c r="A6" s="169" t="s">
        <v>1457</v>
      </c>
      <c r="B6" s="157"/>
      <c r="C6" s="157"/>
      <c r="D6" s="158"/>
      <c r="E6" s="158"/>
    </row>
    <row r="7" ht="20.1" customHeight="1" spans="1:5">
      <c r="A7" s="169" t="s">
        <v>1458</v>
      </c>
      <c r="B7" s="157"/>
      <c r="C7" s="157"/>
      <c r="D7" s="158"/>
      <c r="E7" s="158"/>
    </row>
    <row r="8" ht="20.1" customHeight="1" spans="1:5">
      <c r="A8" s="169" t="s">
        <v>1459</v>
      </c>
      <c r="B8" s="157"/>
      <c r="C8" s="157"/>
      <c r="D8" s="158"/>
      <c r="E8" s="158"/>
    </row>
    <row r="9" ht="20.1" customHeight="1" spans="1:5">
      <c r="A9" s="169" t="s">
        <v>1460</v>
      </c>
      <c r="B9" s="157"/>
      <c r="C9" s="157"/>
      <c r="D9" s="158"/>
      <c r="E9" s="158"/>
    </row>
    <row r="10" ht="20.1" customHeight="1" spans="1:5">
      <c r="A10" s="159" t="s">
        <v>1396</v>
      </c>
      <c r="B10" s="139">
        <v>13</v>
      </c>
      <c r="C10" s="139">
        <v>15</v>
      </c>
      <c r="D10" s="140">
        <v>115.4</v>
      </c>
      <c r="E10" s="160">
        <v>115.4</v>
      </c>
    </row>
    <row r="11" ht="20.1" customHeight="1" spans="1:5">
      <c r="A11" s="170" t="s">
        <v>1461</v>
      </c>
      <c r="B11" s="161"/>
      <c r="C11" s="161"/>
      <c r="D11" s="160"/>
      <c r="E11" s="160"/>
    </row>
    <row r="12" ht="20.1" customHeight="1" spans="1:5">
      <c r="A12" s="170" t="s">
        <v>1462</v>
      </c>
      <c r="B12" s="161"/>
      <c r="C12" s="161">
        <v>15</v>
      </c>
      <c r="D12" s="160"/>
      <c r="E12" s="160"/>
    </row>
    <row r="13" ht="20.1" customHeight="1" spans="1:5">
      <c r="A13" s="159" t="s">
        <v>98</v>
      </c>
      <c r="B13" s="139"/>
      <c r="C13" s="139">
        <v>30</v>
      </c>
      <c r="D13" s="140"/>
      <c r="E13" s="148"/>
    </row>
  </sheetData>
  <mergeCells count="1">
    <mergeCell ref="A2:E2"/>
  </mergeCells>
  <pageMargins left="0.699305555555556" right="0.699305555555556"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G11" sqref="G11"/>
    </sheetView>
  </sheetViews>
  <sheetFormatPr defaultColWidth="9" defaultRowHeight="14.25" outlineLevelCol="4"/>
  <cols>
    <col min="1" max="1" width="32.7" customWidth="1"/>
    <col min="2" max="2" width="13.2" customWidth="1"/>
    <col min="5" max="5" width="9.5" customWidth="1"/>
  </cols>
  <sheetData>
    <row r="1" spans="1:5">
      <c r="A1" s="150" t="s">
        <v>1463</v>
      </c>
      <c r="B1" s="81"/>
      <c r="C1" s="81"/>
      <c r="D1" s="81"/>
      <c r="E1" s="81"/>
    </row>
    <row r="2" ht="20.25" spans="1:5">
      <c r="A2" s="151" t="s">
        <v>1464</v>
      </c>
      <c r="B2" s="151"/>
      <c r="C2" s="151"/>
      <c r="D2" s="151"/>
      <c r="E2" s="151"/>
    </row>
    <row r="3" spans="1:5">
      <c r="A3" s="152" t="s">
        <v>148</v>
      </c>
      <c r="B3" s="81"/>
      <c r="C3" s="81"/>
      <c r="D3" s="81"/>
      <c r="E3" s="153" t="s">
        <v>56</v>
      </c>
    </row>
    <row r="4" ht="40.5" spans="1:5">
      <c r="A4" s="154" t="s">
        <v>57</v>
      </c>
      <c r="B4" s="155" t="s">
        <v>58</v>
      </c>
      <c r="C4" s="155" t="s">
        <v>59</v>
      </c>
      <c r="D4" s="138" t="s">
        <v>60</v>
      </c>
      <c r="E4" s="138" t="s">
        <v>61</v>
      </c>
    </row>
    <row r="5" ht="20.1" customHeight="1" spans="1:5">
      <c r="A5" s="156" t="s">
        <v>1465</v>
      </c>
      <c r="B5" s="157"/>
      <c r="C5" s="157"/>
      <c r="D5" s="158"/>
      <c r="E5" s="158"/>
    </row>
    <row r="6" ht="20.1" customHeight="1" spans="1:5">
      <c r="A6" s="156" t="s">
        <v>1466</v>
      </c>
      <c r="B6" s="157"/>
      <c r="C6" s="157"/>
      <c r="D6" s="158"/>
      <c r="E6" s="158"/>
    </row>
    <row r="7" ht="20.1" customHeight="1" spans="1:5">
      <c r="A7" s="156" t="s">
        <v>1467</v>
      </c>
      <c r="B7" s="157"/>
      <c r="C7" s="157"/>
      <c r="D7" s="158"/>
      <c r="E7" s="158"/>
    </row>
    <row r="8" ht="20.1" customHeight="1" spans="1:5">
      <c r="A8" s="156" t="s">
        <v>1468</v>
      </c>
      <c r="B8" s="157"/>
      <c r="C8" s="157"/>
      <c r="D8" s="158"/>
      <c r="E8" s="158"/>
    </row>
    <row r="9" ht="20.1" customHeight="1" spans="1:5">
      <c r="A9" s="156" t="s">
        <v>1469</v>
      </c>
      <c r="B9" s="120">
        <v>13</v>
      </c>
      <c r="C9" s="120"/>
      <c r="D9" s="120"/>
      <c r="E9" s="114"/>
    </row>
    <row r="10" ht="20.1" customHeight="1" spans="1:5">
      <c r="A10" s="159" t="s">
        <v>125</v>
      </c>
      <c r="B10" s="118">
        <v>13</v>
      </c>
      <c r="C10" s="118"/>
      <c r="D10" s="118"/>
      <c r="E10" s="160"/>
    </row>
    <row r="11" ht="20.1" customHeight="1" spans="1:5">
      <c r="A11" s="156" t="s">
        <v>1470</v>
      </c>
      <c r="B11" s="161"/>
      <c r="C11" s="161"/>
      <c r="D11" s="160"/>
      <c r="E11" s="160"/>
    </row>
    <row r="12" ht="20.1" customHeight="1" spans="1:5">
      <c r="A12" s="162" t="s">
        <v>1471</v>
      </c>
      <c r="B12" s="161"/>
      <c r="C12" s="161">
        <v>30</v>
      </c>
      <c r="D12" s="160"/>
      <c r="E12" s="160"/>
    </row>
    <row r="13" ht="20.1" customHeight="1" spans="1:5">
      <c r="A13" s="159" t="s">
        <v>136</v>
      </c>
      <c r="B13" s="163"/>
      <c r="C13" s="163">
        <v>30</v>
      </c>
      <c r="D13" s="164"/>
      <c r="E13" s="124"/>
    </row>
  </sheetData>
  <mergeCells count="1">
    <mergeCell ref="A2:E2"/>
  </mergeCells>
  <pageMargins left="0.699305555555556" right="0.699305555555556"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0"/>
  <sheetViews>
    <sheetView showZeros="0" tabSelected="1" workbookViewId="0">
      <selection activeCell="A50" sqref="A50:E50"/>
    </sheetView>
  </sheetViews>
  <sheetFormatPr defaultColWidth="9" defaultRowHeight="14.25" outlineLevelCol="4"/>
  <cols>
    <col min="1" max="1" width="36.2" customWidth="1"/>
    <col min="2" max="2" width="11.6" customWidth="1"/>
    <col min="3" max="3" width="12.1" customWidth="1"/>
    <col min="4" max="4" width="11.6" customWidth="1"/>
    <col min="5" max="5" width="11.4" customWidth="1"/>
  </cols>
  <sheetData>
    <row r="1" ht="18.75" customHeight="1" spans="1:4">
      <c r="A1" s="128" t="s">
        <v>1472</v>
      </c>
      <c r="B1" s="129"/>
      <c r="C1" s="129"/>
      <c r="D1" s="129"/>
    </row>
    <row r="2" ht="20.25" spans="1:5">
      <c r="A2" s="130" t="s">
        <v>1473</v>
      </c>
      <c r="B2" s="130"/>
      <c r="C2" s="130"/>
      <c r="D2" s="130"/>
      <c r="E2" s="130"/>
    </row>
    <row r="3" ht="18" customHeight="1" spans="1:5">
      <c r="A3" s="131"/>
      <c r="B3" s="129"/>
      <c r="C3" s="129"/>
      <c r="D3" s="132"/>
      <c r="E3" s="133" t="s">
        <v>56</v>
      </c>
    </row>
    <row r="4" ht="22.5" customHeight="1" spans="1:5">
      <c r="A4" s="134" t="s">
        <v>1474</v>
      </c>
      <c r="B4" s="135" t="s">
        <v>58</v>
      </c>
      <c r="C4" s="136" t="s">
        <v>59</v>
      </c>
      <c r="D4" s="137" t="s">
        <v>60</v>
      </c>
      <c r="E4" s="138" t="s">
        <v>61</v>
      </c>
    </row>
    <row r="5" ht="21.75" customHeight="1" spans="1:5">
      <c r="A5" s="134"/>
      <c r="B5" s="135"/>
      <c r="C5" s="136"/>
      <c r="D5" s="137"/>
      <c r="E5" s="138"/>
    </row>
    <row r="6" ht="20.1" customHeight="1" spans="1:5">
      <c r="A6" s="116" t="s">
        <v>1456</v>
      </c>
      <c r="B6" s="139">
        <v>13</v>
      </c>
      <c r="C6" s="139">
        <v>15</v>
      </c>
      <c r="D6" s="140">
        <v>115.4</v>
      </c>
      <c r="E6" s="141"/>
    </row>
    <row r="7" ht="20.1" customHeight="1" spans="1:5">
      <c r="A7" s="142" t="s">
        <v>1475</v>
      </c>
      <c r="B7" s="139"/>
      <c r="C7" s="139"/>
      <c r="D7" s="140"/>
      <c r="E7" s="141"/>
    </row>
    <row r="8" ht="20.1" customHeight="1" spans="1:5">
      <c r="A8" s="142" t="s">
        <v>1476</v>
      </c>
      <c r="B8" s="139"/>
      <c r="C8" s="139"/>
      <c r="D8" s="140"/>
      <c r="E8" s="141"/>
    </row>
    <row r="9" ht="20.1" customHeight="1" spans="1:5">
      <c r="A9" s="142" t="s">
        <v>1477</v>
      </c>
      <c r="B9" s="139"/>
      <c r="C9" s="139"/>
      <c r="D9" s="140"/>
      <c r="E9" s="141"/>
    </row>
    <row r="10" ht="20.1" customHeight="1" spans="1:5">
      <c r="A10" s="142" t="s">
        <v>1478</v>
      </c>
      <c r="B10" s="139"/>
      <c r="C10" s="139"/>
      <c r="D10" s="140"/>
      <c r="E10" s="141"/>
    </row>
    <row r="11" ht="20.1" customHeight="1" spans="1:5">
      <c r="A11" s="142" t="s">
        <v>1479</v>
      </c>
      <c r="B11" s="139"/>
      <c r="C11" s="139"/>
      <c r="D11" s="140"/>
      <c r="E11" s="141"/>
    </row>
    <row r="12" ht="20.1" customHeight="1" spans="1:5">
      <c r="A12" s="142" t="s">
        <v>1480</v>
      </c>
      <c r="B12" s="139"/>
      <c r="C12" s="139"/>
      <c r="D12" s="140"/>
      <c r="E12" s="141"/>
    </row>
    <row r="13" ht="20.1" customHeight="1" spans="1:5">
      <c r="A13" s="142" t="s">
        <v>1481</v>
      </c>
      <c r="B13" s="139"/>
      <c r="C13" s="139"/>
      <c r="D13" s="140"/>
      <c r="E13" s="141"/>
    </row>
    <row r="14" ht="20.1" customHeight="1" spans="1:5">
      <c r="A14" s="142" t="s">
        <v>1482</v>
      </c>
      <c r="B14" s="139"/>
      <c r="C14" s="139"/>
      <c r="D14" s="140"/>
      <c r="E14" s="141"/>
    </row>
    <row r="15" ht="20.1" customHeight="1" spans="1:5">
      <c r="A15" s="142" t="s">
        <v>1483</v>
      </c>
      <c r="B15" s="139"/>
      <c r="C15" s="139"/>
      <c r="D15" s="140"/>
      <c r="E15" s="141"/>
    </row>
    <row r="16" ht="20.1" customHeight="1" spans="1:5">
      <c r="A16" s="142" t="s">
        <v>1484</v>
      </c>
      <c r="B16" s="139"/>
      <c r="C16" s="139"/>
      <c r="D16" s="140"/>
      <c r="E16" s="141"/>
    </row>
    <row r="17" ht="20.1" customHeight="1" spans="1:5">
      <c r="A17" s="142" t="s">
        <v>1485</v>
      </c>
      <c r="B17" s="139"/>
      <c r="C17" s="139"/>
      <c r="D17" s="140"/>
      <c r="E17" s="141"/>
    </row>
    <row r="18" ht="20.1" customHeight="1" spans="1:5">
      <c r="A18" s="142" t="s">
        <v>1486</v>
      </c>
      <c r="B18" s="139"/>
      <c r="C18" s="139"/>
      <c r="D18" s="140"/>
      <c r="E18" s="141"/>
    </row>
    <row r="19" ht="20.1" customHeight="1" spans="1:5">
      <c r="A19" s="142" t="s">
        <v>1487</v>
      </c>
      <c r="B19" s="139"/>
      <c r="C19" s="139"/>
      <c r="D19" s="140"/>
      <c r="E19" s="141"/>
    </row>
    <row r="20" ht="20.1" customHeight="1" spans="1:5">
      <c r="A20" s="142" t="s">
        <v>1488</v>
      </c>
      <c r="B20" s="139"/>
      <c r="C20" s="139"/>
      <c r="D20" s="140"/>
      <c r="E20" s="141"/>
    </row>
    <row r="21" ht="20.1" customHeight="1" spans="1:5">
      <c r="A21" s="142" t="s">
        <v>1489</v>
      </c>
      <c r="B21" s="139"/>
      <c r="C21" s="139"/>
      <c r="D21" s="140"/>
      <c r="E21" s="141"/>
    </row>
    <row r="22" ht="20.1" customHeight="1" spans="1:5">
      <c r="A22" s="142" t="s">
        <v>1490</v>
      </c>
      <c r="B22" s="139"/>
      <c r="C22" s="139"/>
      <c r="D22" s="140"/>
      <c r="E22" s="141"/>
    </row>
    <row r="23" ht="20.1" customHeight="1" spans="1:5">
      <c r="A23" s="142" t="s">
        <v>1491</v>
      </c>
      <c r="B23" s="139"/>
      <c r="C23" s="139"/>
      <c r="D23" s="140"/>
      <c r="E23" s="141"/>
    </row>
    <row r="24" ht="20.1" customHeight="1" spans="1:5">
      <c r="A24" s="142" t="s">
        <v>1492</v>
      </c>
      <c r="B24" s="139"/>
      <c r="C24" s="139"/>
      <c r="D24" s="140"/>
      <c r="E24" s="141"/>
    </row>
    <row r="25" ht="20.1" customHeight="1" spans="1:5">
      <c r="A25" s="142" t="s">
        <v>1493</v>
      </c>
      <c r="B25" s="139"/>
      <c r="C25" s="139"/>
      <c r="D25" s="140"/>
      <c r="E25" s="141"/>
    </row>
    <row r="26" ht="20.1" customHeight="1" spans="1:5">
      <c r="A26" s="142" t="s">
        <v>1494</v>
      </c>
      <c r="B26" s="139"/>
      <c r="C26" s="139"/>
      <c r="D26" s="140"/>
      <c r="E26" s="141"/>
    </row>
    <row r="27" ht="20.1" customHeight="1" spans="1:5">
      <c r="A27" s="142" t="s">
        <v>1495</v>
      </c>
      <c r="B27" s="139"/>
      <c r="C27" s="139"/>
      <c r="D27" s="140"/>
      <c r="E27" s="141"/>
    </row>
    <row r="28" ht="20.1" customHeight="1" spans="1:5">
      <c r="A28" s="142" t="s">
        <v>1496</v>
      </c>
      <c r="B28" s="139"/>
      <c r="C28" s="139"/>
      <c r="D28" s="140"/>
      <c r="E28" s="141"/>
    </row>
    <row r="29" ht="20.1" customHeight="1" spans="1:5">
      <c r="A29" s="142" t="s">
        <v>1497</v>
      </c>
      <c r="B29" s="139"/>
      <c r="C29" s="139"/>
      <c r="D29" s="140"/>
      <c r="E29" s="141"/>
    </row>
    <row r="30" ht="20.1" customHeight="1" spans="1:5">
      <c r="A30" s="142" t="s">
        <v>1498</v>
      </c>
      <c r="B30" s="139"/>
      <c r="C30" s="139"/>
      <c r="D30" s="140"/>
      <c r="E30" s="141"/>
    </row>
    <row r="31" ht="20.1" customHeight="1" spans="1:5">
      <c r="A31" s="142" t="s">
        <v>1499</v>
      </c>
      <c r="B31" s="139"/>
      <c r="C31" s="139"/>
      <c r="D31" s="140"/>
      <c r="E31" s="141"/>
    </row>
    <row r="32" ht="20.1" customHeight="1" spans="1:5">
      <c r="A32" s="142" t="s">
        <v>1500</v>
      </c>
      <c r="B32" s="139"/>
      <c r="C32" s="139"/>
      <c r="D32" s="140"/>
      <c r="E32" s="141"/>
    </row>
    <row r="33" ht="20.1" customHeight="1" spans="1:5">
      <c r="A33" s="142" t="s">
        <v>1501</v>
      </c>
      <c r="B33" s="139"/>
      <c r="C33" s="139"/>
      <c r="D33" s="140"/>
      <c r="E33" s="141"/>
    </row>
    <row r="34" ht="20.1" customHeight="1" spans="1:5">
      <c r="A34" s="142" t="s">
        <v>1502</v>
      </c>
      <c r="B34" s="139"/>
      <c r="C34" s="139"/>
      <c r="D34" s="140"/>
      <c r="E34" s="141"/>
    </row>
    <row r="35" ht="20.1" customHeight="1" spans="1:5">
      <c r="A35" s="142" t="s">
        <v>1503</v>
      </c>
      <c r="B35" s="139"/>
      <c r="C35" s="139"/>
      <c r="D35" s="140"/>
      <c r="E35" s="141"/>
    </row>
    <row r="36" ht="20.1" customHeight="1" spans="1:5">
      <c r="A36" s="142" t="s">
        <v>1504</v>
      </c>
      <c r="B36" s="139"/>
      <c r="C36" s="139"/>
      <c r="D36" s="140"/>
      <c r="E36" s="141"/>
    </row>
    <row r="37" ht="20.1" customHeight="1" spans="1:5">
      <c r="A37" s="142" t="s">
        <v>1505</v>
      </c>
      <c r="B37" s="139">
        <v>13</v>
      </c>
      <c r="C37" s="139">
        <v>15</v>
      </c>
      <c r="D37" s="140">
        <v>115.4</v>
      </c>
      <c r="E37" s="141"/>
    </row>
    <row r="38" ht="20.1" customHeight="1" spans="1:5">
      <c r="A38" s="116" t="s">
        <v>1457</v>
      </c>
      <c r="B38" s="139"/>
      <c r="C38" s="139"/>
      <c r="D38" s="140"/>
      <c r="E38" s="141"/>
    </row>
    <row r="39" ht="20.1" customHeight="1" spans="1:5">
      <c r="A39" s="116" t="s">
        <v>1506</v>
      </c>
      <c r="B39" s="139"/>
      <c r="C39" s="139"/>
      <c r="D39" s="140"/>
      <c r="E39" s="141"/>
    </row>
    <row r="40" ht="20.1" customHeight="1" spans="1:5">
      <c r="A40" s="143" t="s">
        <v>1507</v>
      </c>
      <c r="B40" s="139"/>
      <c r="C40" s="139"/>
      <c r="D40" s="140"/>
      <c r="E40" s="141"/>
    </row>
    <row r="41" ht="20.1" customHeight="1" spans="1:5">
      <c r="A41" s="143" t="s">
        <v>1508</v>
      </c>
      <c r="B41" s="139"/>
      <c r="C41" s="139"/>
      <c r="D41" s="140"/>
      <c r="E41" s="141"/>
    </row>
    <row r="42" ht="20.1" customHeight="1" spans="1:5">
      <c r="A42" s="143" t="s">
        <v>1509</v>
      </c>
      <c r="B42" s="139"/>
      <c r="C42" s="139"/>
      <c r="D42" s="140"/>
      <c r="E42" s="141"/>
    </row>
    <row r="43" ht="20.1" customHeight="1" spans="1:5">
      <c r="A43" s="116" t="s">
        <v>1458</v>
      </c>
      <c r="B43" s="139"/>
      <c r="C43" s="139"/>
      <c r="D43" s="140"/>
      <c r="E43" s="141"/>
    </row>
    <row r="44" ht="20.1" customHeight="1" spans="1:5">
      <c r="A44" s="116" t="s">
        <v>1459</v>
      </c>
      <c r="B44" s="139"/>
      <c r="C44" s="139"/>
      <c r="D44" s="140"/>
      <c r="E44" s="141"/>
    </row>
    <row r="45" ht="20.1" customHeight="1" spans="1:5">
      <c r="A45" s="116" t="s">
        <v>1460</v>
      </c>
      <c r="B45" s="139"/>
      <c r="C45" s="139"/>
      <c r="D45" s="140"/>
      <c r="E45" s="141"/>
    </row>
    <row r="46" ht="20.1" customHeight="1" spans="1:5">
      <c r="A46" s="109" t="s">
        <v>1396</v>
      </c>
      <c r="B46" s="144">
        <v>13</v>
      </c>
      <c r="C46" s="144">
        <v>15</v>
      </c>
      <c r="D46" s="145">
        <v>115.4</v>
      </c>
      <c r="E46" s="146"/>
    </row>
    <row r="47" ht="20.1" customHeight="1" spans="1:5">
      <c r="A47" s="116" t="s">
        <v>1510</v>
      </c>
      <c r="B47" s="139"/>
      <c r="C47" s="139"/>
      <c r="D47" s="140"/>
      <c r="E47" s="141"/>
    </row>
    <row r="48" ht="20.1" customHeight="1" spans="1:5">
      <c r="A48" s="147" t="s">
        <v>1511</v>
      </c>
      <c r="B48" s="139"/>
      <c r="C48" s="139"/>
      <c r="D48" s="140"/>
      <c r="E48" s="141"/>
    </row>
    <row r="49" ht="20.1" customHeight="1" spans="1:5">
      <c r="A49" s="109" t="s">
        <v>98</v>
      </c>
      <c r="B49" s="139"/>
      <c r="C49" s="144">
        <v>15</v>
      </c>
      <c r="D49" s="145">
        <v>115.4</v>
      </c>
      <c r="E49" s="148"/>
    </row>
    <row r="50" ht="28.5" customHeight="1" spans="1:5">
      <c r="A50" s="149"/>
      <c r="B50" s="149"/>
      <c r="C50" s="149"/>
      <c r="D50" s="149"/>
      <c r="E50" s="149"/>
    </row>
  </sheetData>
  <mergeCells count="7">
    <mergeCell ref="A2:E2"/>
    <mergeCell ref="A50:E50"/>
    <mergeCell ref="A4:A5"/>
    <mergeCell ref="B4:B5"/>
    <mergeCell ref="C4:C5"/>
    <mergeCell ref="D4:D5"/>
    <mergeCell ref="E4:E5"/>
  </mergeCells>
  <pageMargins left="0.707638888888889" right="0.707638888888889" top="0.747916666666667" bottom="0.747916666666667" header="0.313888888888889" footer="0.313888888888889"/>
  <pageSetup paperSize="9" scale="98" firstPageNumber="47" fitToHeight="0"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5"/>
  <sheetViews>
    <sheetView showZeros="0" topLeftCell="A31" workbookViewId="0">
      <selection activeCell="H13" sqref="H13"/>
    </sheetView>
  </sheetViews>
  <sheetFormatPr defaultColWidth="9" defaultRowHeight="14.25" outlineLevelCol="4"/>
  <cols>
    <col min="1" max="1" width="42.1" customWidth="1"/>
    <col min="2" max="3" width="11.4" customWidth="1"/>
    <col min="4" max="4" width="11.2" customWidth="1"/>
    <col min="5" max="5" width="13.2" customWidth="1"/>
  </cols>
  <sheetData>
    <row r="1" ht="22.95" customHeight="1" spans="1:1">
      <c r="A1" s="104" t="s">
        <v>1512</v>
      </c>
    </row>
    <row r="2" ht="28.95" customHeight="1" spans="1:5">
      <c r="A2" s="105" t="s">
        <v>1513</v>
      </c>
      <c r="B2" s="105"/>
      <c r="C2" s="105"/>
      <c r="D2" s="105"/>
      <c r="E2" s="105"/>
    </row>
    <row r="3" spans="1:5">
      <c r="A3" s="106"/>
      <c r="B3" s="107"/>
      <c r="E3" s="108" t="s">
        <v>56</v>
      </c>
    </row>
    <row r="4" ht="28.95" customHeight="1" spans="1:5">
      <c r="A4" s="109" t="s">
        <v>1224</v>
      </c>
      <c r="B4" s="110" t="s">
        <v>58</v>
      </c>
      <c r="C4" s="111" t="s">
        <v>59</v>
      </c>
      <c r="D4" s="111" t="s">
        <v>1211</v>
      </c>
      <c r="E4" s="111" t="s">
        <v>1514</v>
      </c>
    </row>
    <row r="5" ht="20.1" customHeight="1" spans="1:5">
      <c r="A5" s="112" t="s">
        <v>1465</v>
      </c>
      <c r="B5" s="113"/>
      <c r="C5" s="113"/>
      <c r="D5" s="113"/>
      <c r="E5" s="114"/>
    </row>
    <row r="6" ht="20.1" customHeight="1" spans="1:5">
      <c r="A6" s="115" t="s">
        <v>1515</v>
      </c>
      <c r="B6" s="116"/>
      <c r="C6" s="116"/>
      <c r="D6" s="116"/>
      <c r="E6" s="114"/>
    </row>
    <row r="7" ht="20.1" customHeight="1" spans="1:5">
      <c r="A7" s="117" t="s">
        <v>1516</v>
      </c>
      <c r="B7" s="116"/>
      <c r="C7" s="116"/>
      <c r="D7" s="116"/>
      <c r="E7" s="114"/>
    </row>
    <row r="8" ht="20.1" customHeight="1" spans="1:5">
      <c r="A8" s="117" t="s">
        <v>1517</v>
      </c>
      <c r="B8" s="116"/>
      <c r="C8" s="116"/>
      <c r="D8" s="116"/>
      <c r="E8" s="114"/>
    </row>
    <row r="9" ht="20.1" customHeight="1" spans="1:5">
      <c r="A9" s="117" t="s">
        <v>1518</v>
      </c>
      <c r="B9" s="116"/>
      <c r="C9" s="116"/>
      <c r="D9" s="116"/>
      <c r="E9" s="114"/>
    </row>
    <row r="10" ht="20.1" customHeight="1" spans="1:5">
      <c r="A10" s="117" t="s">
        <v>1519</v>
      </c>
      <c r="B10" s="116"/>
      <c r="C10" s="116"/>
      <c r="D10" s="116"/>
      <c r="E10" s="114"/>
    </row>
    <row r="11" ht="20.1" customHeight="1" spans="1:5">
      <c r="A11" s="117" t="s">
        <v>1520</v>
      </c>
      <c r="B11" s="116"/>
      <c r="C11" s="116"/>
      <c r="D11" s="116"/>
      <c r="E11" s="114"/>
    </row>
    <row r="12" ht="20.1" customHeight="1" spans="1:5">
      <c r="A12" s="117" t="s">
        <v>1521</v>
      </c>
      <c r="B12" s="116"/>
      <c r="C12" s="116"/>
      <c r="D12" s="116"/>
      <c r="E12" s="114"/>
    </row>
    <row r="13" ht="20.1" customHeight="1" spans="1:5">
      <c r="A13" s="117" t="s">
        <v>1522</v>
      </c>
      <c r="B13" s="116"/>
      <c r="C13" s="116"/>
      <c r="D13" s="116"/>
      <c r="E13" s="114"/>
    </row>
    <row r="14" ht="20.1" customHeight="1" spans="1:5">
      <c r="A14" s="117" t="s">
        <v>1523</v>
      </c>
      <c r="B14" s="116"/>
      <c r="C14" s="116"/>
      <c r="D14" s="116"/>
      <c r="E14" s="114"/>
    </row>
    <row r="15" ht="20.1" customHeight="1" spans="1:5">
      <c r="A15" s="112" t="s">
        <v>1466</v>
      </c>
      <c r="B15" s="118"/>
      <c r="C15" s="118"/>
      <c r="D15" s="118"/>
      <c r="E15" s="114"/>
    </row>
    <row r="16" ht="20.1" customHeight="1" spans="1:5">
      <c r="A16" s="119" t="s">
        <v>1524</v>
      </c>
      <c r="B16" s="120"/>
      <c r="C16" s="120"/>
      <c r="D16" s="120"/>
      <c r="E16" s="114"/>
    </row>
    <row r="17" ht="20.1" customHeight="1" spans="1:5">
      <c r="A17" s="117" t="s">
        <v>1525</v>
      </c>
      <c r="B17" s="120"/>
      <c r="C17" s="120"/>
      <c r="D17" s="120"/>
      <c r="E17" s="114"/>
    </row>
    <row r="18" ht="20.1" customHeight="1" spans="1:5">
      <c r="A18" s="117" t="s">
        <v>1526</v>
      </c>
      <c r="B18" s="120"/>
      <c r="C18" s="120"/>
      <c r="D18" s="120"/>
      <c r="E18" s="114"/>
    </row>
    <row r="19" ht="20.1" customHeight="1" spans="1:5">
      <c r="A19" s="117" t="s">
        <v>1527</v>
      </c>
      <c r="B19" s="120"/>
      <c r="C19" s="120"/>
      <c r="D19" s="120"/>
      <c r="E19" s="114"/>
    </row>
    <row r="20" ht="20.1" customHeight="1" spans="1:5">
      <c r="A20" s="117" t="s">
        <v>1528</v>
      </c>
      <c r="B20" s="120"/>
      <c r="C20" s="120"/>
      <c r="D20" s="120"/>
      <c r="E20" s="114"/>
    </row>
    <row r="21" ht="20.1" customHeight="1" spans="1:5">
      <c r="A21" s="117" t="s">
        <v>1529</v>
      </c>
      <c r="B21" s="120"/>
      <c r="C21" s="120"/>
      <c r="D21" s="120"/>
      <c r="E21" s="114"/>
    </row>
    <row r="22" ht="20.1" customHeight="1" spans="1:5">
      <c r="A22" s="117" t="s">
        <v>1530</v>
      </c>
      <c r="B22" s="120"/>
      <c r="C22" s="120"/>
      <c r="D22" s="120"/>
      <c r="E22" s="114"/>
    </row>
    <row r="23" ht="20.1" customHeight="1" spans="1:5">
      <c r="A23" s="117" t="s">
        <v>1531</v>
      </c>
      <c r="B23" s="120"/>
      <c r="C23" s="120"/>
      <c r="D23" s="120"/>
      <c r="E23" s="114"/>
    </row>
    <row r="24" ht="20.1" customHeight="1" spans="1:5">
      <c r="A24" s="112" t="s">
        <v>1467</v>
      </c>
      <c r="B24" s="118"/>
      <c r="C24" s="118"/>
      <c r="D24" s="118"/>
      <c r="E24" s="114"/>
    </row>
    <row r="25" ht="20.1" customHeight="1" spans="1:5">
      <c r="A25" s="115" t="s">
        <v>1532</v>
      </c>
      <c r="B25" s="120"/>
      <c r="C25" s="120"/>
      <c r="D25" s="120"/>
      <c r="E25" s="114"/>
    </row>
    <row r="26" ht="20.1" customHeight="1" spans="1:5">
      <c r="A26" s="112" t="s">
        <v>1468</v>
      </c>
      <c r="B26" s="118"/>
      <c r="C26" s="118"/>
      <c r="D26" s="118"/>
      <c r="E26" s="114"/>
    </row>
    <row r="27" ht="20.1" customHeight="1" spans="1:5">
      <c r="A27" s="115" t="s">
        <v>1533</v>
      </c>
      <c r="B27" s="120"/>
      <c r="C27" s="120"/>
      <c r="D27" s="120"/>
      <c r="E27" s="114"/>
    </row>
    <row r="28" ht="20.1" customHeight="1" spans="1:5">
      <c r="A28" s="115" t="s">
        <v>1534</v>
      </c>
      <c r="B28" s="120"/>
      <c r="C28" s="120"/>
      <c r="D28" s="120"/>
      <c r="E28" s="114"/>
    </row>
    <row r="29" ht="20.1" customHeight="1" spans="1:5">
      <c r="A29" s="115" t="s">
        <v>1535</v>
      </c>
      <c r="B29" s="120"/>
      <c r="C29" s="120"/>
      <c r="D29" s="120"/>
      <c r="E29" s="114"/>
    </row>
    <row r="30" ht="20.1" customHeight="1" spans="1:5">
      <c r="A30" s="112" t="s">
        <v>1469</v>
      </c>
      <c r="B30" s="120">
        <v>13</v>
      </c>
      <c r="C30" s="120"/>
      <c r="D30" s="120"/>
      <c r="E30" s="114"/>
    </row>
    <row r="31" ht="20.1" customHeight="1" spans="1:5">
      <c r="A31" s="121" t="s">
        <v>1536</v>
      </c>
      <c r="B31" s="122">
        <v>13</v>
      </c>
      <c r="C31" s="122"/>
      <c r="D31" s="123"/>
      <c r="E31" s="124"/>
    </row>
    <row r="32" ht="20.1" customHeight="1" spans="1:5">
      <c r="A32" s="109" t="s">
        <v>125</v>
      </c>
      <c r="B32" s="118">
        <v>13</v>
      </c>
      <c r="C32" s="118"/>
      <c r="D32" s="118"/>
      <c r="E32" s="114"/>
    </row>
    <row r="33" ht="20.1" customHeight="1" spans="1:5">
      <c r="A33" s="125" t="s">
        <v>1537</v>
      </c>
      <c r="B33" s="120"/>
      <c r="C33" s="120"/>
      <c r="D33" s="120"/>
      <c r="E33" s="114"/>
    </row>
    <row r="34" ht="20.1" customHeight="1" spans="1:5">
      <c r="A34" s="116" t="s">
        <v>1416</v>
      </c>
      <c r="B34" s="120"/>
      <c r="C34" s="120"/>
      <c r="D34" s="120"/>
      <c r="E34" s="114"/>
    </row>
    <row r="35" ht="20.1" customHeight="1" spans="1:5">
      <c r="A35" s="109" t="s">
        <v>1538</v>
      </c>
      <c r="B35" s="126">
        <v>13</v>
      </c>
      <c r="C35" s="126"/>
      <c r="D35" s="127"/>
      <c r="E35" s="124"/>
    </row>
  </sheetData>
  <mergeCells count="1">
    <mergeCell ref="A2:E2"/>
  </mergeCells>
  <pageMargins left="0.707638888888889" right="0.707638888888889" top="0.747916666666667" bottom="0.747916666666667" header="0.313888888888889" footer="0.313888888888889"/>
  <pageSetup paperSize="9" scale="91" firstPageNumber="48" fitToHeight="0"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2"/>
  <sheetViews>
    <sheetView showZeros="0" workbookViewId="0">
      <pane xSplit="1" ySplit="5" topLeftCell="B27" activePane="bottomRight" state="frozen"/>
      <selection/>
      <selection pane="topRight"/>
      <selection pane="bottomLeft"/>
      <selection pane="bottomRight" activeCell="E31" sqref="E31"/>
    </sheetView>
  </sheetViews>
  <sheetFormatPr defaultColWidth="8.7" defaultRowHeight="14.25" outlineLevelCol="4"/>
  <cols>
    <col min="1" max="1" width="35" customWidth="1"/>
    <col min="2" max="3" width="13.7" customWidth="1"/>
    <col min="4" max="5" width="12.7" customWidth="1"/>
    <col min="6" max="6" width="10.6" customWidth="1"/>
    <col min="255" max="255" width="38.2" customWidth="1"/>
    <col min="256" max="257" width="13.2" customWidth="1"/>
    <col min="258" max="258" width="10" customWidth="1"/>
    <col min="259" max="259" width="12.6" customWidth="1"/>
    <col min="260" max="260" width="8.7" hidden="1" customWidth="1"/>
    <col min="261" max="261" width="18.6" customWidth="1"/>
    <col min="262" max="262" width="10.6" customWidth="1"/>
    <col min="511" max="511" width="38.2" customWidth="1"/>
    <col min="512" max="513" width="13.2" customWidth="1"/>
    <col min="514" max="514" width="10" customWidth="1"/>
    <col min="515" max="515" width="12.6" customWidth="1"/>
    <col min="516" max="516" width="8.7" hidden="1" customWidth="1"/>
    <col min="517" max="517" width="18.6" customWidth="1"/>
    <col min="518" max="518" width="10.6" customWidth="1"/>
    <col min="767" max="767" width="38.2" customWidth="1"/>
    <col min="768" max="769" width="13.2" customWidth="1"/>
    <col min="770" max="770" width="10" customWidth="1"/>
    <col min="771" max="771" width="12.6" customWidth="1"/>
    <col min="772" max="772" width="8.7" hidden="1" customWidth="1"/>
    <col min="773" max="773" width="18.6" customWidth="1"/>
    <col min="774" max="774" width="10.6" customWidth="1"/>
    <col min="1023" max="1023" width="38.2" customWidth="1"/>
    <col min="1024" max="1025" width="13.2" customWidth="1"/>
    <col min="1026" max="1026" width="10" customWidth="1"/>
    <col min="1027" max="1027" width="12.6" customWidth="1"/>
    <col min="1028" max="1028" width="8.7" hidden="1" customWidth="1"/>
    <col min="1029" max="1029" width="18.6" customWidth="1"/>
    <col min="1030" max="1030" width="10.6" customWidth="1"/>
    <col min="1279" max="1279" width="38.2" customWidth="1"/>
    <col min="1280" max="1281" width="13.2" customWidth="1"/>
    <col min="1282" max="1282" width="10" customWidth="1"/>
    <col min="1283" max="1283" width="12.6" customWidth="1"/>
    <col min="1284" max="1284" width="8.7" hidden="1" customWidth="1"/>
    <col min="1285" max="1285" width="18.6" customWidth="1"/>
    <col min="1286" max="1286" width="10.6" customWidth="1"/>
    <col min="1535" max="1535" width="38.2" customWidth="1"/>
    <col min="1536" max="1537" width="13.2" customWidth="1"/>
    <col min="1538" max="1538" width="10" customWidth="1"/>
    <col min="1539" max="1539" width="12.6" customWidth="1"/>
    <col min="1540" max="1540" width="8.7" hidden="1" customWidth="1"/>
    <col min="1541" max="1541" width="18.6" customWidth="1"/>
    <col min="1542" max="1542" width="10.6" customWidth="1"/>
    <col min="1791" max="1791" width="38.2" customWidth="1"/>
    <col min="1792" max="1793" width="13.2" customWidth="1"/>
    <col min="1794" max="1794" width="10" customWidth="1"/>
    <col min="1795" max="1795" width="12.6" customWidth="1"/>
    <col min="1796" max="1796" width="8.7" hidden="1" customWidth="1"/>
    <col min="1797" max="1797" width="18.6" customWidth="1"/>
    <col min="1798" max="1798" width="10.6" customWidth="1"/>
    <col min="2047" max="2047" width="38.2" customWidth="1"/>
    <col min="2048" max="2049" width="13.2" customWidth="1"/>
    <col min="2050" max="2050" width="10" customWidth="1"/>
    <col min="2051" max="2051" width="12.6" customWidth="1"/>
    <col min="2052" max="2052" width="8.7" hidden="1" customWidth="1"/>
    <col min="2053" max="2053" width="18.6" customWidth="1"/>
    <col min="2054" max="2054" width="10.6" customWidth="1"/>
    <col min="2303" max="2303" width="38.2" customWidth="1"/>
    <col min="2304" max="2305" width="13.2" customWidth="1"/>
    <col min="2306" max="2306" width="10" customWidth="1"/>
    <col min="2307" max="2307" width="12.6" customWidth="1"/>
    <col min="2308" max="2308" width="8.7" hidden="1" customWidth="1"/>
    <col min="2309" max="2309" width="18.6" customWidth="1"/>
    <col min="2310" max="2310" width="10.6" customWidth="1"/>
    <col min="2559" max="2559" width="38.2" customWidth="1"/>
    <col min="2560" max="2561" width="13.2" customWidth="1"/>
    <col min="2562" max="2562" width="10" customWidth="1"/>
    <col min="2563" max="2563" width="12.6" customWidth="1"/>
    <col min="2564" max="2564" width="8.7" hidden="1" customWidth="1"/>
    <col min="2565" max="2565" width="18.6" customWidth="1"/>
    <col min="2566" max="2566" width="10.6" customWidth="1"/>
    <col min="2815" max="2815" width="38.2" customWidth="1"/>
    <col min="2816" max="2817" width="13.2" customWidth="1"/>
    <col min="2818" max="2818" width="10" customWidth="1"/>
    <col min="2819" max="2819" width="12.6" customWidth="1"/>
    <col min="2820" max="2820" width="8.7" hidden="1" customWidth="1"/>
    <col min="2821" max="2821" width="18.6" customWidth="1"/>
    <col min="2822" max="2822" width="10.6" customWidth="1"/>
    <col min="3071" max="3071" width="38.2" customWidth="1"/>
    <col min="3072" max="3073" width="13.2" customWidth="1"/>
    <col min="3074" max="3074" width="10" customWidth="1"/>
    <col min="3075" max="3075" width="12.6" customWidth="1"/>
    <col min="3076" max="3076" width="8.7" hidden="1" customWidth="1"/>
    <col min="3077" max="3077" width="18.6" customWidth="1"/>
    <col min="3078" max="3078" width="10.6" customWidth="1"/>
    <col min="3327" max="3327" width="38.2" customWidth="1"/>
    <col min="3328" max="3329" width="13.2" customWidth="1"/>
    <col min="3330" max="3330" width="10" customWidth="1"/>
    <col min="3331" max="3331" width="12.6" customWidth="1"/>
    <col min="3332" max="3332" width="8.7" hidden="1" customWidth="1"/>
    <col min="3333" max="3333" width="18.6" customWidth="1"/>
    <col min="3334" max="3334" width="10.6" customWidth="1"/>
    <col min="3583" max="3583" width="38.2" customWidth="1"/>
    <col min="3584" max="3585" width="13.2" customWidth="1"/>
    <col min="3586" max="3586" width="10" customWidth="1"/>
    <col min="3587" max="3587" width="12.6" customWidth="1"/>
    <col min="3588" max="3588" width="8.7" hidden="1" customWidth="1"/>
    <col min="3589" max="3589" width="18.6" customWidth="1"/>
    <col min="3590" max="3590" width="10.6" customWidth="1"/>
    <col min="3839" max="3839" width="38.2" customWidth="1"/>
    <col min="3840" max="3841" width="13.2" customWidth="1"/>
    <col min="3842" max="3842" width="10" customWidth="1"/>
    <col min="3843" max="3843" width="12.6" customWidth="1"/>
    <col min="3844" max="3844" width="8.7" hidden="1" customWidth="1"/>
    <col min="3845" max="3845" width="18.6" customWidth="1"/>
    <col min="3846" max="3846" width="10.6" customWidth="1"/>
    <col min="4095" max="4095" width="38.2" customWidth="1"/>
    <col min="4096" max="4097" width="13.2" customWidth="1"/>
    <col min="4098" max="4098" width="10" customWidth="1"/>
    <col min="4099" max="4099" width="12.6" customWidth="1"/>
    <col min="4100" max="4100" width="8.7" hidden="1" customWidth="1"/>
    <col min="4101" max="4101" width="18.6" customWidth="1"/>
    <col min="4102" max="4102" width="10.6" customWidth="1"/>
    <col min="4351" max="4351" width="38.2" customWidth="1"/>
    <col min="4352" max="4353" width="13.2" customWidth="1"/>
    <col min="4354" max="4354" width="10" customWidth="1"/>
    <col min="4355" max="4355" width="12.6" customWidth="1"/>
    <col min="4356" max="4356" width="8.7" hidden="1" customWidth="1"/>
    <col min="4357" max="4357" width="18.6" customWidth="1"/>
    <col min="4358" max="4358" width="10.6" customWidth="1"/>
    <col min="4607" max="4607" width="38.2" customWidth="1"/>
    <col min="4608" max="4609" width="13.2" customWidth="1"/>
    <col min="4610" max="4610" width="10" customWidth="1"/>
    <col min="4611" max="4611" width="12.6" customWidth="1"/>
    <col min="4612" max="4612" width="8.7" hidden="1" customWidth="1"/>
    <col min="4613" max="4613" width="18.6" customWidth="1"/>
    <col min="4614" max="4614" width="10.6" customWidth="1"/>
    <col min="4863" max="4863" width="38.2" customWidth="1"/>
    <col min="4864" max="4865" width="13.2" customWidth="1"/>
    <col min="4866" max="4866" width="10" customWidth="1"/>
    <col min="4867" max="4867" width="12.6" customWidth="1"/>
    <col min="4868" max="4868" width="8.7" hidden="1" customWidth="1"/>
    <col min="4869" max="4869" width="18.6" customWidth="1"/>
    <col min="4870" max="4870" width="10.6" customWidth="1"/>
    <col min="5119" max="5119" width="38.2" customWidth="1"/>
    <col min="5120" max="5121" width="13.2" customWidth="1"/>
    <col min="5122" max="5122" width="10" customWidth="1"/>
    <col min="5123" max="5123" width="12.6" customWidth="1"/>
    <col min="5124" max="5124" width="8.7" hidden="1" customWidth="1"/>
    <col min="5125" max="5125" width="18.6" customWidth="1"/>
    <col min="5126" max="5126" width="10.6" customWidth="1"/>
    <col min="5375" max="5375" width="38.2" customWidth="1"/>
    <col min="5376" max="5377" width="13.2" customWidth="1"/>
    <col min="5378" max="5378" width="10" customWidth="1"/>
    <col min="5379" max="5379" width="12.6" customWidth="1"/>
    <col min="5380" max="5380" width="8.7" hidden="1" customWidth="1"/>
    <col min="5381" max="5381" width="18.6" customWidth="1"/>
    <col min="5382" max="5382" width="10.6" customWidth="1"/>
    <col min="5631" max="5631" width="38.2" customWidth="1"/>
    <col min="5632" max="5633" width="13.2" customWidth="1"/>
    <col min="5634" max="5634" width="10" customWidth="1"/>
    <col min="5635" max="5635" width="12.6" customWidth="1"/>
    <col min="5636" max="5636" width="8.7" hidden="1" customWidth="1"/>
    <col min="5637" max="5637" width="18.6" customWidth="1"/>
    <col min="5638" max="5638" width="10.6" customWidth="1"/>
    <col min="5887" max="5887" width="38.2" customWidth="1"/>
    <col min="5888" max="5889" width="13.2" customWidth="1"/>
    <col min="5890" max="5890" width="10" customWidth="1"/>
    <col min="5891" max="5891" width="12.6" customWidth="1"/>
    <col min="5892" max="5892" width="8.7" hidden="1" customWidth="1"/>
    <col min="5893" max="5893" width="18.6" customWidth="1"/>
    <col min="5894" max="5894" width="10.6" customWidth="1"/>
    <col min="6143" max="6143" width="38.2" customWidth="1"/>
    <col min="6144" max="6145" width="13.2" customWidth="1"/>
    <col min="6146" max="6146" width="10" customWidth="1"/>
    <col min="6147" max="6147" width="12.6" customWidth="1"/>
    <col min="6148" max="6148" width="8.7" hidden="1" customWidth="1"/>
    <col min="6149" max="6149" width="18.6" customWidth="1"/>
    <col min="6150" max="6150" width="10.6" customWidth="1"/>
    <col min="6399" max="6399" width="38.2" customWidth="1"/>
    <col min="6400" max="6401" width="13.2" customWidth="1"/>
    <col min="6402" max="6402" width="10" customWidth="1"/>
    <col min="6403" max="6403" width="12.6" customWidth="1"/>
    <col min="6404" max="6404" width="8.7" hidden="1" customWidth="1"/>
    <col min="6405" max="6405" width="18.6" customWidth="1"/>
    <col min="6406" max="6406" width="10.6" customWidth="1"/>
    <col min="6655" max="6655" width="38.2" customWidth="1"/>
    <col min="6656" max="6657" width="13.2" customWidth="1"/>
    <col min="6658" max="6658" width="10" customWidth="1"/>
    <col min="6659" max="6659" width="12.6" customWidth="1"/>
    <col min="6660" max="6660" width="8.7" hidden="1" customWidth="1"/>
    <col min="6661" max="6661" width="18.6" customWidth="1"/>
    <col min="6662" max="6662" width="10.6" customWidth="1"/>
    <col min="6911" max="6911" width="38.2" customWidth="1"/>
    <col min="6912" max="6913" width="13.2" customWidth="1"/>
    <col min="6914" max="6914" width="10" customWidth="1"/>
    <col min="6915" max="6915" width="12.6" customWidth="1"/>
    <col min="6916" max="6916" width="8.7" hidden="1" customWidth="1"/>
    <col min="6917" max="6917" width="18.6" customWidth="1"/>
    <col min="6918" max="6918" width="10.6" customWidth="1"/>
    <col min="7167" max="7167" width="38.2" customWidth="1"/>
    <col min="7168" max="7169" width="13.2" customWidth="1"/>
    <col min="7170" max="7170" width="10" customWidth="1"/>
    <col min="7171" max="7171" width="12.6" customWidth="1"/>
    <col min="7172" max="7172" width="8.7" hidden="1" customWidth="1"/>
    <col min="7173" max="7173" width="18.6" customWidth="1"/>
    <col min="7174" max="7174" width="10.6" customWidth="1"/>
    <col min="7423" max="7423" width="38.2" customWidth="1"/>
    <col min="7424" max="7425" width="13.2" customWidth="1"/>
    <col min="7426" max="7426" width="10" customWidth="1"/>
    <col min="7427" max="7427" width="12.6" customWidth="1"/>
    <col min="7428" max="7428" width="8.7" hidden="1" customWidth="1"/>
    <col min="7429" max="7429" width="18.6" customWidth="1"/>
    <col min="7430" max="7430" width="10.6" customWidth="1"/>
    <col min="7679" max="7679" width="38.2" customWidth="1"/>
    <col min="7680" max="7681" width="13.2" customWidth="1"/>
    <col min="7682" max="7682" width="10" customWidth="1"/>
    <col min="7683" max="7683" width="12.6" customWidth="1"/>
    <col min="7684" max="7684" width="8.7" hidden="1" customWidth="1"/>
    <col min="7685" max="7685" width="18.6" customWidth="1"/>
    <col min="7686" max="7686" width="10.6" customWidth="1"/>
    <col min="7935" max="7935" width="38.2" customWidth="1"/>
    <col min="7936" max="7937" width="13.2" customWidth="1"/>
    <col min="7938" max="7938" width="10" customWidth="1"/>
    <col min="7939" max="7939" width="12.6" customWidth="1"/>
    <col min="7940" max="7940" width="8.7" hidden="1" customWidth="1"/>
    <col min="7941" max="7941" width="18.6" customWidth="1"/>
    <col min="7942" max="7942" width="10.6" customWidth="1"/>
    <col min="8191" max="8191" width="38.2" customWidth="1"/>
    <col min="8192" max="8193" width="13.2" customWidth="1"/>
    <col min="8194" max="8194" width="10" customWidth="1"/>
    <col min="8195" max="8195" width="12.6" customWidth="1"/>
    <col min="8196" max="8196" width="8.7" hidden="1" customWidth="1"/>
    <col min="8197" max="8197" width="18.6" customWidth="1"/>
    <col min="8198" max="8198" width="10.6" customWidth="1"/>
    <col min="8447" max="8447" width="38.2" customWidth="1"/>
    <col min="8448" max="8449" width="13.2" customWidth="1"/>
    <col min="8450" max="8450" width="10" customWidth="1"/>
    <col min="8451" max="8451" width="12.6" customWidth="1"/>
    <col min="8452" max="8452" width="8.7" hidden="1" customWidth="1"/>
    <col min="8453" max="8453" width="18.6" customWidth="1"/>
    <col min="8454" max="8454" width="10.6" customWidth="1"/>
    <col min="8703" max="8703" width="38.2" customWidth="1"/>
    <col min="8704" max="8705" width="13.2" customWidth="1"/>
    <col min="8706" max="8706" width="10" customWidth="1"/>
    <col min="8707" max="8707" width="12.6" customWidth="1"/>
    <col min="8708" max="8708" width="8.7" hidden="1" customWidth="1"/>
    <col min="8709" max="8709" width="18.6" customWidth="1"/>
    <col min="8710" max="8710" width="10.6" customWidth="1"/>
    <col min="8959" max="8959" width="38.2" customWidth="1"/>
    <col min="8960" max="8961" width="13.2" customWidth="1"/>
    <col min="8962" max="8962" width="10" customWidth="1"/>
    <col min="8963" max="8963" width="12.6" customWidth="1"/>
    <col min="8964" max="8964" width="8.7" hidden="1" customWidth="1"/>
    <col min="8965" max="8965" width="18.6" customWidth="1"/>
    <col min="8966" max="8966" width="10.6" customWidth="1"/>
    <col min="9215" max="9215" width="38.2" customWidth="1"/>
    <col min="9216" max="9217" width="13.2" customWidth="1"/>
    <col min="9218" max="9218" width="10" customWidth="1"/>
    <col min="9219" max="9219" width="12.6" customWidth="1"/>
    <col min="9220" max="9220" width="8.7" hidden="1" customWidth="1"/>
    <col min="9221" max="9221" width="18.6" customWidth="1"/>
    <col min="9222" max="9222" width="10.6" customWidth="1"/>
    <col min="9471" max="9471" width="38.2" customWidth="1"/>
    <col min="9472" max="9473" width="13.2" customWidth="1"/>
    <col min="9474" max="9474" width="10" customWidth="1"/>
    <col min="9475" max="9475" width="12.6" customWidth="1"/>
    <col min="9476" max="9476" width="8.7" hidden="1" customWidth="1"/>
    <col min="9477" max="9477" width="18.6" customWidth="1"/>
    <col min="9478" max="9478" width="10.6" customWidth="1"/>
    <col min="9727" max="9727" width="38.2" customWidth="1"/>
    <col min="9728" max="9729" width="13.2" customWidth="1"/>
    <col min="9730" max="9730" width="10" customWidth="1"/>
    <col min="9731" max="9731" width="12.6" customWidth="1"/>
    <col min="9732" max="9732" width="8.7" hidden="1" customWidth="1"/>
    <col min="9733" max="9733" width="18.6" customWidth="1"/>
    <col min="9734" max="9734" width="10.6" customWidth="1"/>
    <col min="9983" max="9983" width="38.2" customWidth="1"/>
    <col min="9984" max="9985" width="13.2" customWidth="1"/>
    <col min="9986" max="9986" width="10" customWidth="1"/>
    <col min="9987" max="9987" width="12.6" customWidth="1"/>
    <col min="9988" max="9988" width="8.7" hidden="1" customWidth="1"/>
    <col min="9989" max="9989" width="18.6" customWidth="1"/>
    <col min="9990" max="9990" width="10.6" customWidth="1"/>
    <col min="10239" max="10239" width="38.2" customWidth="1"/>
    <col min="10240" max="10241" width="13.2" customWidth="1"/>
    <col min="10242" max="10242" width="10" customWidth="1"/>
    <col min="10243" max="10243" width="12.6" customWidth="1"/>
    <col min="10244" max="10244" width="8.7" hidden="1" customWidth="1"/>
    <col min="10245" max="10245" width="18.6" customWidth="1"/>
    <col min="10246" max="10246" width="10.6" customWidth="1"/>
    <col min="10495" max="10495" width="38.2" customWidth="1"/>
    <col min="10496" max="10497" width="13.2" customWidth="1"/>
    <col min="10498" max="10498" width="10" customWidth="1"/>
    <col min="10499" max="10499" width="12.6" customWidth="1"/>
    <col min="10500" max="10500" width="8.7" hidden="1" customWidth="1"/>
    <col min="10501" max="10501" width="18.6" customWidth="1"/>
    <col min="10502" max="10502" width="10.6" customWidth="1"/>
    <col min="10751" max="10751" width="38.2" customWidth="1"/>
    <col min="10752" max="10753" width="13.2" customWidth="1"/>
    <col min="10754" max="10754" width="10" customWidth="1"/>
    <col min="10755" max="10755" width="12.6" customWidth="1"/>
    <col min="10756" max="10756" width="8.7" hidden="1" customWidth="1"/>
    <col min="10757" max="10757" width="18.6" customWidth="1"/>
    <col min="10758" max="10758" width="10.6" customWidth="1"/>
    <col min="11007" max="11007" width="38.2" customWidth="1"/>
    <col min="11008" max="11009" width="13.2" customWidth="1"/>
    <col min="11010" max="11010" width="10" customWidth="1"/>
    <col min="11011" max="11011" width="12.6" customWidth="1"/>
    <col min="11012" max="11012" width="8.7" hidden="1" customWidth="1"/>
    <col min="11013" max="11013" width="18.6" customWidth="1"/>
    <col min="11014" max="11014" width="10.6" customWidth="1"/>
    <col min="11263" max="11263" width="38.2" customWidth="1"/>
    <col min="11264" max="11265" width="13.2" customWidth="1"/>
    <col min="11266" max="11266" width="10" customWidth="1"/>
    <col min="11267" max="11267" width="12.6" customWidth="1"/>
    <col min="11268" max="11268" width="8.7" hidden="1" customWidth="1"/>
    <col min="11269" max="11269" width="18.6" customWidth="1"/>
    <col min="11270" max="11270" width="10.6" customWidth="1"/>
    <col min="11519" max="11519" width="38.2" customWidth="1"/>
    <col min="11520" max="11521" width="13.2" customWidth="1"/>
    <col min="11522" max="11522" width="10" customWidth="1"/>
    <col min="11523" max="11523" width="12.6" customWidth="1"/>
    <col min="11524" max="11524" width="8.7" hidden="1" customWidth="1"/>
    <col min="11525" max="11525" width="18.6" customWidth="1"/>
    <col min="11526" max="11526" width="10.6" customWidth="1"/>
    <col min="11775" max="11775" width="38.2" customWidth="1"/>
    <col min="11776" max="11777" width="13.2" customWidth="1"/>
    <col min="11778" max="11778" width="10" customWidth="1"/>
    <col min="11779" max="11779" width="12.6" customWidth="1"/>
    <col min="11780" max="11780" width="8.7" hidden="1" customWidth="1"/>
    <col min="11781" max="11781" width="18.6" customWidth="1"/>
    <col min="11782" max="11782" width="10.6" customWidth="1"/>
    <col min="12031" max="12031" width="38.2" customWidth="1"/>
    <col min="12032" max="12033" width="13.2" customWidth="1"/>
    <col min="12034" max="12034" width="10" customWidth="1"/>
    <col min="12035" max="12035" width="12.6" customWidth="1"/>
    <col min="12036" max="12036" width="8.7" hidden="1" customWidth="1"/>
    <col min="12037" max="12037" width="18.6" customWidth="1"/>
    <col min="12038" max="12038" width="10.6" customWidth="1"/>
    <col min="12287" max="12287" width="38.2" customWidth="1"/>
    <col min="12288" max="12289" width="13.2" customWidth="1"/>
    <col min="12290" max="12290" width="10" customWidth="1"/>
    <col min="12291" max="12291" width="12.6" customWidth="1"/>
    <col min="12292" max="12292" width="8.7" hidden="1" customWidth="1"/>
    <col min="12293" max="12293" width="18.6" customWidth="1"/>
    <col min="12294" max="12294" width="10.6" customWidth="1"/>
    <col min="12543" max="12543" width="38.2" customWidth="1"/>
    <col min="12544" max="12545" width="13.2" customWidth="1"/>
    <col min="12546" max="12546" width="10" customWidth="1"/>
    <col min="12547" max="12547" width="12.6" customWidth="1"/>
    <col min="12548" max="12548" width="8.7" hidden="1" customWidth="1"/>
    <col min="12549" max="12549" width="18.6" customWidth="1"/>
    <col min="12550" max="12550" width="10.6" customWidth="1"/>
    <col min="12799" max="12799" width="38.2" customWidth="1"/>
    <col min="12800" max="12801" width="13.2" customWidth="1"/>
    <col min="12802" max="12802" width="10" customWidth="1"/>
    <col min="12803" max="12803" width="12.6" customWidth="1"/>
    <col min="12804" max="12804" width="8.7" hidden="1" customWidth="1"/>
    <col min="12805" max="12805" width="18.6" customWidth="1"/>
    <col min="12806" max="12806" width="10.6" customWidth="1"/>
    <col min="13055" max="13055" width="38.2" customWidth="1"/>
    <col min="13056" max="13057" width="13.2" customWidth="1"/>
    <col min="13058" max="13058" width="10" customWidth="1"/>
    <col min="13059" max="13059" width="12.6" customWidth="1"/>
    <col min="13060" max="13060" width="8.7" hidden="1" customWidth="1"/>
    <col min="13061" max="13061" width="18.6" customWidth="1"/>
    <col min="13062" max="13062" width="10.6" customWidth="1"/>
    <col min="13311" max="13311" width="38.2" customWidth="1"/>
    <col min="13312" max="13313" width="13.2" customWidth="1"/>
    <col min="13314" max="13314" width="10" customWidth="1"/>
    <col min="13315" max="13315" width="12.6" customWidth="1"/>
    <col min="13316" max="13316" width="8.7" hidden="1" customWidth="1"/>
    <col min="13317" max="13317" width="18.6" customWidth="1"/>
    <col min="13318" max="13318" width="10.6" customWidth="1"/>
    <col min="13567" max="13567" width="38.2" customWidth="1"/>
    <col min="13568" max="13569" width="13.2" customWidth="1"/>
    <col min="13570" max="13570" width="10" customWidth="1"/>
    <col min="13571" max="13571" width="12.6" customWidth="1"/>
    <col min="13572" max="13572" width="8.7" hidden="1" customWidth="1"/>
    <col min="13573" max="13573" width="18.6" customWidth="1"/>
    <col min="13574" max="13574" width="10.6" customWidth="1"/>
    <col min="13823" max="13823" width="38.2" customWidth="1"/>
    <col min="13824" max="13825" width="13.2" customWidth="1"/>
    <col min="13826" max="13826" width="10" customWidth="1"/>
    <col min="13827" max="13827" width="12.6" customWidth="1"/>
    <col min="13828" max="13828" width="8.7" hidden="1" customWidth="1"/>
    <col min="13829" max="13829" width="18.6" customWidth="1"/>
    <col min="13830" max="13830" width="10.6" customWidth="1"/>
    <col min="14079" max="14079" width="38.2" customWidth="1"/>
    <col min="14080" max="14081" width="13.2" customWidth="1"/>
    <col min="14082" max="14082" width="10" customWidth="1"/>
    <col min="14083" max="14083" width="12.6" customWidth="1"/>
    <col min="14084" max="14084" width="8.7" hidden="1" customWidth="1"/>
    <col min="14085" max="14085" width="18.6" customWidth="1"/>
    <col min="14086" max="14086" width="10.6" customWidth="1"/>
    <col min="14335" max="14335" width="38.2" customWidth="1"/>
    <col min="14336" max="14337" width="13.2" customWidth="1"/>
    <col min="14338" max="14338" width="10" customWidth="1"/>
    <col min="14339" max="14339" width="12.6" customWidth="1"/>
    <col min="14340" max="14340" width="8.7" hidden="1" customWidth="1"/>
    <col min="14341" max="14341" width="18.6" customWidth="1"/>
    <col min="14342" max="14342" width="10.6" customWidth="1"/>
    <col min="14591" max="14591" width="38.2" customWidth="1"/>
    <col min="14592" max="14593" width="13.2" customWidth="1"/>
    <col min="14594" max="14594" width="10" customWidth="1"/>
    <col min="14595" max="14595" width="12.6" customWidth="1"/>
    <col min="14596" max="14596" width="8.7" hidden="1" customWidth="1"/>
    <col min="14597" max="14597" width="18.6" customWidth="1"/>
    <col min="14598" max="14598" width="10.6" customWidth="1"/>
    <col min="14847" max="14847" width="38.2" customWidth="1"/>
    <col min="14848" max="14849" width="13.2" customWidth="1"/>
    <col min="14850" max="14850" width="10" customWidth="1"/>
    <col min="14851" max="14851" width="12.6" customWidth="1"/>
    <col min="14852" max="14852" width="8.7" hidden="1" customWidth="1"/>
    <col min="14853" max="14853" width="18.6" customWidth="1"/>
    <col min="14854" max="14854" width="10.6" customWidth="1"/>
    <col min="15103" max="15103" width="38.2" customWidth="1"/>
    <col min="15104" max="15105" width="13.2" customWidth="1"/>
    <col min="15106" max="15106" width="10" customWidth="1"/>
    <col min="15107" max="15107" width="12.6" customWidth="1"/>
    <col min="15108" max="15108" width="8.7" hidden="1" customWidth="1"/>
    <col min="15109" max="15109" width="18.6" customWidth="1"/>
    <col min="15110" max="15110" width="10.6" customWidth="1"/>
    <col min="15359" max="15359" width="38.2" customWidth="1"/>
    <col min="15360" max="15361" width="13.2" customWidth="1"/>
    <col min="15362" max="15362" width="10" customWidth="1"/>
    <col min="15363" max="15363" width="12.6" customWidth="1"/>
    <col min="15364" max="15364" width="8.7" hidden="1" customWidth="1"/>
    <col min="15365" max="15365" width="18.6" customWidth="1"/>
    <col min="15366" max="15366" width="10.6" customWidth="1"/>
    <col min="15615" max="15615" width="38.2" customWidth="1"/>
    <col min="15616" max="15617" width="13.2" customWidth="1"/>
    <col min="15618" max="15618" width="10" customWidth="1"/>
    <col min="15619" max="15619" width="12.6" customWidth="1"/>
    <col min="15620" max="15620" width="8.7" hidden="1" customWidth="1"/>
    <col min="15621" max="15621" width="18.6" customWidth="1"/>
    <col min="15622" max="15622" width="10.6" customWidth="1"/>
    <col min="15871" max="15871" width="38.2" customWidth="1"/>
    <col min="15872" max="15873" width="13.2" customWidth="1"/>
    <col min="15874" max="15874" width="10" customWidth="1"/>
    <col min="15875" max="15875" width="12.6" customWidth="1"/>
    <col min="15876" max="15876" width="8.7" hidden="1" customWidth="1"/>
    <col min="15877" max="15877" width="18.6" customWidth="1"/>
    <col min="15878" max="15878" width="10.6" customWidth="1"/>
    <col min="16127" max="16127" width="38.2" customWidth="1"/>
    <col min="16128" max="16129" width="13.2" customWidth="1"/>
    <col min="16130" max="16130" width="10" customWidth="1"/>
    <col min="16131" max="16131" width="12.6" customWidth="1"/>
    <col min="16132" max="16132" width="8.7" hidden="1" customWidth="1"/>
    <col min="16133" max="16133" width="18.6" customWidth="1"/>
    <col min="16134" max="16134" width="10.6" customWidth="1"/>
  </cols>
  <sheetData>
    <row r="1" spans="1:1">
      <c r="A1" s="332" t="s">
        <v>54</v>
      </c>
    </row>
    <row r="2" ht="21.75" customHeight="1" spans="1:5">
      <c r="A2" s="334" t="s">
        <v>55</v>
      </c>
      <c r="B2" s="334"/>
      <c r="C2" s="334"/>
      <c r="D2" s="334"/>
      <c r="E2" s="334"/>
    </row>
    <row r="4" spans="1:5">
      <c r="A4" s="335"/>
      <c r="B4" s="335"/>
      <c r="E4" s="337" t="s">
        <v>56</v>
      </c>
    </row>
    <row r="5" ht="34.5" customHeight="1" spans="1:5">
      <c r="A5" s="338" t="s">
        <v>57</v>
      </c>
      <c r="B5" s="339" t="s">
        <v>58</v>
      </c>
      <c r="C5" s="340" t="s">
        <v>59</v>
      </c>
      <c r="D5" s="339" t="s">
        <v>60</v>
      </c>
      <c r="E5" s="339" t="s">
        <v>61</v>
      </c>
    </row>
    <row r="6" ht="18" customHeight="1" spans="1:5">
      <c r="A6" s="341" t="s">
        <v>62</v>
      </c>
      <c r="B6" s="222">
        <v>100465</v>
      </c>
      <c r="C6" s="222">
        <v>105595</v>
      </c>
      <c r="D6" s="318">
        <f t="shared" ref="D6:D20" si="0">C6/B6</f>
        <v>1.051</v>
      </c>
      <c r="E6" s="312">
        <v>1.152</v>
      </c>
    </row>
    <row r="7" ht="18" customHeight="1" spans="1:5">
      <c r="A7" s="342" t="s">
        <v>63</v>
      </c>
      <c r="B7" s="222">
        <v>41056</v>
      </c>
      <c r="C7" s="222">
        <v>44967</v>
      </c>
      <c r="D7" s="318">
        <f t="shared" si="0"/>
        <v>1.095</v>
      </c>
      <c r="E7" s="312">
        <v>1.1487</v>
      </c>
    </row>
    <row r="8" ht="18" customHeight="1" spans="1:5">
      <c r="A8" s="342" t="s">
        <v>64</v>
      </c>
      <c r="B8" s="222"/>
      <c r="C8" s="222"/>
      <c r="D8" s="318"/>
      <c r="E8" s="312">
        <v>0</v>
      </c>
    </row>
    <row r="9" ht="18" customHeight="1" spans="1:5">
      <c r="A9" s="342" t="s">
        <v>65</v>
      </c>
      <c r="B9" s="222">
        <v>20424</v>
      </c>
      <c r="C9" s="222">
        <v>18875</v>
      </c>
      <c r="D9" s="318">
        <f t="shared" si="0"/>
        <v>0.924</v>
      </c>
      <c r="E9" s="312">
        <v>1.1802</v>
      </c>
    </row>
    <row r="10" ht="18" customHeight="1" spans="1:5">
      <c r="A10" s="342" t="s">
        <v>66</v>
      </c>
      <c r="B10" s="222">
        <v>3335</v>
      </c>
      <c r="C10" s="222">
        <v>3679</v>
      </c>
      <c r="D10" s="318">
        <f t="shared" si="0"/>
        <v>1.103</v>
      </c>
      <c r="E10" s="312">
        <v>1.1216</v>
      </c>
    </row>
    <row r="11" ht="18" customHeight="1" spans="1:5">
      <c r="A11" s="342" t="s">
        <v>67</v>
      </c>
      <c r="B11" s="222">
        <v>175</v>
      </c>
      <c r="C11" s="222">
        <v>181</v>
      </c>
      <c r="D11" s="318">
        <f t="shared" si="0"/>
        <v>1.034</v>
      </c>
      <c r="E11" s="312">
        <v>1.3923</v>
      </c>
    </row>
    <row r="12" ht="18" customHeight="1" spans="1:5">
      <c r="A12" s="342" t="s">
        <v>68</v>
      </c>
      <c r="B12" s="222">
        <v>6340</v>
      </c>
      <c r="C12" s="222">
        <v>6990</v>
      </c>
      <c r="D12" s="318">
        <f t="shared" si="0"/>
        <v>1.103</v>
      </c>
      <c r="E12" s="312">
        <v>1.2422</v>
      </c>
    </row>
    <row r="13" ht="18" customHeight="1" spans="1:5">
      <c r="A13" s="342" t="s">
        <v>69</v>
      </c>
      <c r="B13" s="222">
        <v>3693</v>
      </c>
      <c r="C13" s="222">
        <v>3948</v>
      </c>
      <c r="D13" s="318">
        <f t="shared" si="0"/>
        <v>1.069</v>
      </c>
      <c r="E13" s="312">
        <v>1.2311</v>
      </c>
    </row>
    <row r="14" ht="18" customHeight="1" spans="1:5">
      <c r="A14" s="342" t="s">
        <v>70</v>
      </c>
      <c r="B14" s="222">
        <v>1329</v>
      </c>
      <c r="C14" s="222">
        <v>1339</v>
      </c>
      <c r="D14" s="318">
        <f t="shared" si="0"/>
        <v>1.008</v>
      </c>
      <c r="E14" s="312">
        <v>1.1523</v>
      </c>
    </row>
    <row r="15" ht="18" customHeight="1" spans="1:5">
      <c r="A15" s="342" t="s">
        <v>71</v>
      </c>
      <c r="B15" s="222">
        <v>4748</v>
      </c>
      <c r="C15" s="222">
        <v>5069</v>
      </c>
      <c r="D15" s="318">
        <f t="shared" si="0"/>
        <v>1.068</v>
      </c>
      <c r="E15" s="312">
        <v>1.2055</v>
      </c>
    </row>
    <row r="16" ht="18" customHeight="1" spans="1:5">
      <c r="A16" s="342" t="s">
        <v>72</v>
      </c>
      <c r="B16" s="222">
        <v>12636</v>
      </c>
      <c r="C16" s="222">
        <v>13303</v>
      </c>
      <c r="D16" s="318">
        <f t="shared" si="0"/>
        <v>1.053</v>
      </c>
      <c r="E16" s="312">
        <v>0.9791</v>
      </c>
    </row>
    <row r="17" ht="18" customHeight="1" spans="1:5">
      <c r="A17" s="342" t="s">
        <v>73</v>
      </c>
      <c r="B17" s="222">
        <v>3</v>
      </c>
      <c r="C17" s="222">
        <v>3</v>
      </c>
      <c r="D17" s="318">
        <f t="shared" si="0"/>
        <v>1</v>
      </c>
      <c r="E17" s="312">
        <v>0.75</v>
      </c>
    </row>
    <row r="18" ht="18" customHeight="1" spans="1:5">
      <c r="A18" s="342" t="s">
        <v>74</v>
      </c>
      <c r="B18" s="222">
        <v>219</v>
      </c>
      <c r="C18" s="222">
        <v>189</v>
      </c>
      <c r="D18" s="318">
        <f t="shared" si="0"/>
        <v>0.863</v>
      </c>
      <c r="E18" s="312">
        <v>0.3614</v>
      </c>
    </row>
    <row r="19" ht="18" customHeight="1" spans="1:5">
      <c r="A19" s="342" t="s">
        <v>75</v>
      </c>
      <c r="B19" s="222">
        <v>6407</v>
      </c>
      <c r="C19" s="222">
        <v>6980</v>
      </c>
      <c r="D19" s="318">
        <f t="shared" si="0"/>
        <v>1.089</v>
      </c>
      <c r="E19" s="312">
        <v>1.471</v>
      </c>
    </row>
    <row r="20" ht="18" customHeight="1" spans="1:5">
      <c r="A20" s="342" t="s">
        <v>76</v>
      </c>
      <c r="B20" s="222">
        <v>100</v>
      </c>
      <c r="C20" s="222">
        <v>72</v>
      </c>
      <c r="D20" s="318">
        <f t="shared" si="0"/>
        <v>0.72</v>
      </c>
      <c r="E20" s="343"/>
    </row>
    <row r="21" ht="18" customHeight="1" spans="1:5">
      <c r="A21" s="342" t="s">
        <v>77</v>
      </c>
      <c r="B21" s="344"/>
      <c r="C21" s="344"/>
      <c r="D21" s="343"/>
      <c r="E21" s="343"/>
    </row>
    <row r="22" ht="18" customHeight="1" spans="1:5">
      <c r="A22" s="341" t="s">
        <v>78</v>
      </c>
      <c r="B22" s="222">
        <v>11235</v>
      </c>
      <c r="C22" s="222">
        <v>11414</v>
      </c>
      <c r="D22" s="318">
        <f t="shared" ref="D22:D25" si="1">C22/B22</f>
        <v>1.016</v>
      </c>
      <c r="E22" s="345">
        <v>1.1577</v>
      </c>
    </row>
    <row r="23" ht="18" customHeight="1" spans="1:5">
      <c r="A23" s="342" t="s">
        <v>79</v>
      </c>
      <c r="B23" s="222">
        <v>6864</v>
      </c>
      <c r="C23" s="222">
        <v>8611</v>
      </c>
      <c r="D23" s="318">
        <f t="shared" si="1"/>
        <v>1.255</v>
      </c>
      <c r="E23" s="329">
        <v>1.4325</v>
      </c>
    </row>
    <row r="24" ht="18" customHeight="1" spans="1:5">
      <c r="A24" s="342" t="s">
        <v>80</v>
      </c>
      <c r="B24" s="222">
        <v>830</v>
      </c>
      <c r="C24" s="222">
        <v>930</v>
      </c>
      <c r="D24" s="318">
        <f t="shared" si="1"/>
        <v>1.12</v>
      </c>
      <c r="E24" s="329">
        <v>0.3838</v>
      </c>
    </row>
    <row r="25" ht="18" customHeight="1" spans="1:5">
      <c r="A25" s="342" t="s">
        <v>81</v>
      </c>
      <c r="B25" s="222">
        <v>761</v>
      </c>
      <c r="C25" s="222">
        <v>648</v>
      </c>
      <c r="D25" s="318">
        <f t="shared" si="1"/>
        <v>0.852</v>
      </c>
      <c r="E25" s="329">
        <v>1.153</v>
      </c>
    </row>
    <row r="26" ht="18" customHeight="1" spans="1:5">
      <c r="A26" s="342" t="s">
        <v>82</v>
      </c>
      <c r="B26" s="222"/>
      <c r="C26" s="222"/>
      <c r="D26" s="318"/>
      <c r="E26" s="329">
        <v>0</v>
      </c>
    </row>
    <row r="27" ht="18" customHeight="1" spans="1:5">
      <c r="A27" s="342" t="s">
        <v>83</v>
      </c>
      <c r="B27" s="222">
        <v>2700</v>
      </c>
      <c r="C27" s="222">
        <v>1180</v>
      </c>
      <c r="D27" s="318">
        <f t="shared" ref="D27:D30" si="2">C27/B27</f>
        <v>0.437</v>
      </c>
      <c r="E27" s="329">
        <v>1.507</v>
      </c>
    </row>
    <row r="28" ht="18" customHeight="1" spans="1:5">
      <c r="A28" s="342" t="s">
        <v>84</v>
      </c>
      <c r="B28" s="222">
        <v>46</v>
      </c>
      <c r="C28" s="222">
        <v>16</v>
      </c>
      <c r="D28" s="318">
        <f t="shared" si="2"/>
        <v>0.348</v>
      </c>
      <c r="E28" s="329">
        <v>0.5714</v>
      </c>
    </row>
    <row r="29" ht="18" customHeight="1" spans="1:5">
      <c r="A29" s="342" t="s">
        <v>85</v>
      </c>
      <c r="B29" s="222">
        <v>34</v>
      </c>
      <c r="C29" s="222">
        <v>29</v>
      </c>
      <c r="D29" s="318">
        <f t="shared" si="2"/>
        <v>0.853</v>
      </c>
      <c r="E29" s="329">
        <v>14.5</v>
      </c>
    </row>
    <row r="30" ht="18" customHeight="1" spans="1:5">
      <c r="A30" s="338" t="s">
        <v>86</v>
      </c>
      <c r="B30" s="222">
        <v>111700</v>
      </c>
      <c r="C30" s="222">
        <v>117009</v>
      </c>
      <c r="D30" s="318">
        <f t="shared" si="2"/>
        <v>1.048</v>
      </c>
      <c r="E30" s="346">
        <v>1.1526</v>
      </c>
    </row>
    <row r="31" ht="18" customHeight="1" spans="1:5">
      <c r="A31" s="341" t="s">
        <v>87</v>
      </c>
      <c r="B31" s="344"/>
      <c r="C31" s="344"/>
      <c r="D31" s="343"/>
      <c r="E31" s="343"/>
    </row>
    <row r="32" ht="18" customHeight="1" spans="1:5">
      <c r="A32" s="341" t="s">
        <v>88</v>
      </c>
      <c r="B32" s="344"/>
      <c r="C32" s="344">
        <v>153784</v>
      </c>
      <c r="D32" s="343"/>
      <c r="E32" s="345">
        <v>1.3728</v>
      </c>
    </row>
    <row r="33" ht="18" customHeight="1" spans="1:5">
      <c r="A33" s="342" t="s">
        <v>89</v>
      </c>
      <c r="B33" s="157"/>
      <c r="C33" s="157">
        <v>32176</v>
      </c>
      <c r="D33" s="343"/>
      <c r="E33" s="329">
        <v>0.8197</v>
      </c>
    </row>
    <row r="34" ht="18" customHeight="1" spans="1:5">
      <c r="A34" s="342" t="s">
        <v>90</v>
      </c>
      <c r="B34" s="157"/>
      <c r="C34" s="222">
        <v>6403</v>
      </c>
      <c r="D34" s="343"/>
      <c r="E34" s="329">
        <v>1</v>
      </c>
    </row>
    <row r="35" ht="18" customHeight="1" spans="1:5">
      <c r="A35" s="342" t="s">
        <v>91</v>
      </c>
      <c r="B35" s="157"/>
      <c r="C35" s="222">
        <v>12577</v>
      </c>
      <c r="D35" s="343"/>
      <c r="E35" s="329">
        <v>0.8505</v>
      </c>
    </row>
    <row r="36" ht="18" customHeight="1" spans="1:5">
      <c r="A36" s="342" t="s">
        <v>92</v>
      </c>
      <c r="B36" s="157"/>
      <c r="C36" s="222">
        <v>13196</v>
      </c>
      <c r="D36" s="343"/>
      <c r="E36" s="329">
        <v>0.7306</v>
      </c>
    </row>
    <row r="37" ht="18" customHeight="1" spans="1:5">
      <c r="A37" s="342" t="s">
        <v>93</v>
      </c>
      <c r="B37" s="157"/>
      <c r="C37" s="157">
        <v>13287</v>
      </c>
      <c r="D37" s="343"/>
      <c r="E37" s="329">
        <v>1.2354</v>
      </c>
    </row>
    <row r="38" ht="18" customHeight="1" spans="1:5">
      <c r="A38" s="347" t="s">
        <v>94</v>
      </c>
      <c r="B38" s="348"/>
      <c r="C38" s="348"/>
      <c r="D38" s="343"/>
      <c r="E38" s="329"/>
    </row>
    <row r="39" ht="18" customHeight="1" spans="1:5">
      <c r="A39" s="347" t="s">
        <v>95</v>
      </c>
      <c r="B39" s="348"/>
      <c r="C39" s="348">
        <v>60289</v>
      </c>
      <c r="D39" s="343"/>
      <c r="E39" s="329">
        <v>2.3044</v>
      </c>
    </row>
    <row r="40" ht="18" customHeight="1" spans="1:5">
      <c r="A40" s="342" t="s">
        <v>96</v>
      </c>
      <c r="B40" s="157"/>
      <c r="C40" s="157">
        <v>25734</v>
      </c>
      <c r="D40" s="343"/>
      <c r="E40" s="329">
        <v>1.7638</v>
      </c>
    </row>
    <row r="41" ht="18" customHeight="1" spans="1:5">
      <c r="A41" s="342" t="s">
        <v>97</v>
      </c>
      <c r="B41" s="157"/>
      <c r="C41" s="157">
        <v>22298</v>
      </c>
      <c r="D41" s="343"/>
      <c r="E41" s="329">
        <v>1.0485</v>
      </c>
    </row>
    <row r="42" ht="18" customHeight="1" spans="1:5">
      <c r="A42" s="338" t="s">
        <v>98</v>
      </c>
      <c r="B42" s="161"/>
      <c r="C42" s="161">
        <v>270793</v>
      </c>
      <c r="D42" s="349"/>
      <c r="E42" s="329">
        <v>1.2681</v>
      </c>
    </row>
  </sheetData>
  <mergeCells count="1">
    <mergeCell ref="A2:E2"/>
  </mergeCells>
  <pageMargins left="0.707638888888889" right="0.707638888888889" top="0.747916666666667" bottom="0.747916666666667" header="0.313888888888889" footer="0.313888888888889"/>
  <pageSetup paperSize="9" scale="93"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I13" sqref="I13"/>
    </sheetView>
  </sheetViews>
  <sheetFormatPr defaultColWidth="9" defaultRowHeight="14.25" outlineLevelCol="7"/>
  <cols>
    <col min="1" max="1" width="20.6" customWidth="1"/>
    <col min="2" max="2" width="14.2" customWidth="1"/>
    <col min="3" max="3" width="11.2" customWidth="1"/>
    <col min="4" max="4" width="10.6" customWidth="1"/>
    <col min="5" max="5" width="14.6" customWidth="1"/>
    <col min="9" max="9" width="12.625"/>
  </cols>
  <sheetData>
    <row r="1" spans="1:5">
      <c r="A1" s="25" t="s">
        <v>1539</v>
      </c>
      <c r="B1" s="81"/>
      <c r="C1" s="81"/>
      <c r="D1" s="81"/>
      <c r="E1" s="81"/>
    </row>
    <row r="2" ht="20.25" spans="1:5">
      <c r="A2" s="26" t="s">
        <v>1540</v>
      </c>
      <c r="B2" s="26"/>
      <c r="C2" s="26"/>
      <c r="D2" s="26"/>
      <c r="E2" s="26"/>
    </row>
    <row r="3" ht="18.75" spans="1:5">
      <c r="A3" s="99"/>
      <c r="B3" s="99"/>
      <c r="C3" s="60"/>
      <c r="D3" s="63"/>
      <c r="E3" s="63" t="s">
        <v>56</v>
      </c>
    </row>
    <row r="4" spans="1:5">
      <c r="A4" s="31" t="s">
        <v>1302</v>
      </c>
      <c r="B4" s="31" t="s">
        <v>1225</v>
      </c>
      <c r="C4" s="100" t="s">
        <v>59</v>
      </c>
      <c r="D4" s="33" t="s">
        <v>60</v>
      </c>
      <c r="E4" s="83" t="s">
        <v>1541</v>
      </c>
    </row>
    <row r="5" spans="1:5">
      <c r="A5" s="35"/>
      <c r="B5" s="35"/>
      <c r="C5" s="100"/>
      <c r="D5" s="33"/>
      <c r="E5" s="83"/>
    </row>
    <row r="6" ht="27" customHeight="1" spans="1:8">
      <c r="A6" s="74" t="s">
        <v>1542</v>
      </c>
      <c r="B6" s="84"/>
      <c r="C6" s="73">
        <v>5913</v>
      </c>
      <c r="D6" s="67"/>
      <c r="E6" s="86">
        <v>0.8951</v>
      </c>
      <c r="H6" s="98"/>
    </row>
    <row r="7" ht="27" customHeight="1" spans="1:8">
      <c r="A7" s="74" t="s">
        <v>1543</v>
      </c>
      <c r="B7" s="71">
        <v>5213</v>
      </c>
      <c r="C7" s="73">
        <v>6037</v>
      </c>
      <c r="D7" s="89">
        <v>1.1581</v>
      </c>
      <c r="E7" s="86">
        <v>1.2643</v>
      </c>
      <c r="H7" s="98"/>
    </row>
    <row r="8" ht="27" customHeight="1" spans="1:8">
      <c r="A8" s="74" t="s">
        <v>1544</v>
      </c>
      <c r="B8" s="71">
        <v>6346</v>
      </c>
      <c r="C8" s="73">
        <v>6253</v>
      </c>
      <c r="D8" s="89">
        <v>0.9853</v>
      </c>
      <c r="E8" s="86">
        <v>0.4979</v>
      </c>
      <c r="H8" s="98"/>
    </row>
    <row r="9" ht="27" customHeight="1" spans="1:8">
      <c r="A9" s="74" t="s">
        <v>1545</v>
      </c>
      <c r="B9" s="71"/>
      <c r="C9" s="73"/>
      <c r="D9" s="89"/>
      <c r="E9" s="86"/>
      <c r="H9" s="98"/>
    </row>
    <row r="10" ht="27" customHeight="1" spans="1:8">
      <c r="A10" s="74" t="s">
        <v>1546</v>
      </c>
      <c r="B10" s="71"/>
      <c r="C10" s="73"/>
      <c r="D10" s="89"/>
      <c r="E10" s="86"/>
      <c r="H10" s="98"/>
    </row>
    <row r="11" ht="27" customHeight="1" spans="1:8">
      <c r="A11" s="50" t="s">
        <v>1547</v>
      </c>
      <c r="B11" s="71"/>
      <c r="C11" s="73"/>
      <c r="D11" s="89"/>
      <c r="E11" s="86"/>
      <c r="H11" s="98"/>
    </row>
    <row r="12" ht="27" customHeight="1" spans="1:8">
      <c r="A12" s="52" t="s">
        <v>1548</v>
      </c>
      <c r="B12" s="84"/>
      <c r="C12" s="84"/>
      <c r="D12" s="101"/>
      <c r="E12" s="92"/>
      <c r="H12" s="98"/>
    </row>
    <row r="13" ht="27" customHeight="1" spans="1:8">
      <c r="A13" s="50" t="s">
        <v>1549</v>
      </c>
      <c r="B13" s="84"/>
      <c r="C13" s="93"/>
      <c r="D13" s="101"/>
      <c r="E13" s="92"/>
      <c r="H13" s="98"/>
    </row>
    <row r="14" ht="27" customHeight="1" spans="1:8">
      <c r="A14" s="74" t="s">
        <v>1550</v>
      </c>
      <c r="B14" s="71"/>
      <c r="C14" s="73">
        <v>1098</v>
      </c>
      <c r="D14" s="89"/>
      <c r="E14" s="86">
        <v>1.0358</v>
      </c>
      <c r="H14" s="98"/>
    </row>
    <row r="15" ht="27" customHeight="1" spans="1:8">
      <c r="A15" s="74" t="s">
        <v>1551</v>
      </c>
      <c r="B15" s="71"/>
      <c r="C15" s="73">
        <v>195</v>
      </c>
      <c r="D15" s="89"/>
      <c r="E15" s="86">
        <v>0.6019</v>
      </c>
      <c r="H15" s="98"/>
    </row>
    <row r="16" ht="27" customHeight="1" spans="1:8">
      <c r="A16" s="74" t="s">
        <v>1552</v>
      </c>
      <c r="B16" s="71"/>
      <c r="C16" s="73"/>
      <c r="D16" s="89"/>
      <c r="E16" s="86"/>
      <c r="H16" s="98"/>
    </row>
    <row r="17" ht="27" customHeight="1" spans="1:8">
      <c r="A17" s="102" t="s">
        <v>1553</v>
      </c>
      <c r="B17" s="94">
        <v>11559</v>
      </c>
      <c r="C17" s="94">
        <v>19496</v>
      </c>
      <c r="D17" s="97">
        <v>1.69</v>
      </c>
      <c r="E17" s="103">
        <v>0.3153</v>
      </c>
      <c r="H17" s="98"/>
    </row>
  </sheetData>
  <mergeCells count="6">
    <mergeCell ref="A2:E2"/>
    <mergeCell ref="A4:A5"/>
    <mergeCell ref="B4:B5"/>
    <mergeCell ref="C4:C5"/>
    <mergeCell ref="D4:D5"/>
    <mergeCell ref="E4:E5"/>
  </mergeCells>
  <pageMargins left="0.699305555555556" right="0.699305555555556"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I11" sqref="I11"/>
    </sheetView>
  </sheetViews>
  <sheetFormatPr defaultColWidth="9" defaultRowHeight="14.25"/>
  <cols>
    <col min="1" max="1" width="20.6" customWidth="1"/>
    <col min="2" max="2" width="10.4" customWidth="1"/>
    <col min="3" max="3" width="12.9" customWidth="1"/>
    <col min="4" max="4" width="10.5" customWidth="1"/>
    <col min="5" max="5" width="11.1" customWidth="1"/>
    <col min="9" max="9" width="12.625"/>
    <col min="11" max="11" width="12.625"/>
  </cols>
  <sheetData>
    <row r="1" spans="1:5">
      <c r="A1" s="25" t="s">
        <v>1554</v>
      </c>
      <c r="B1" s="81"/>
      <c r="C1" s="81"/>
      <c r="D1" s="81"/>
      <c r="E1" s="81"/>
    </row>
    <row r="2" ht="40.8" customHeight="1" spans="1:5">
      <c r="A2" s="26" t="s">
        <v>1555</v>
      </c>
      <c r="B2" s="26"/>
      <c r="C2" s="26"/>
      <c r="D2" s="26"/>
      <c r="E2" s="26"/>
    </row>
    <row r="3" spans="1:5">
      <c r="A3" s="61"/>
      <c r="B3" s="61"/>
      <c r="C3" s="60"/>
      <c r="D3" s="63"/>
      <c r="E3" s="82" t="s">
        <v>56</v>
      </c>
    </row>
    <row r="4" spans="1:5">
      <c r="A4" s="31" t="s">
        <v>1556</v>
      </c>
      <c r="B4" s="31" t="s">
        <v>1225</v>
      </c>
      <c r="C4" s="33" t="s">
        <v>59</v>
      </c>
      <c r="D4" s="33" t="s">
        <v>60</v>
      </c>
      <c r="E4" s="83" t="s">
        <v>1541</v>
      </c>
    </row>
    <row r="5" spans="1:5">
      <c r="A5" s="35"/>
      <c r="B5" s="35"/>
      <c r="C5" s="33"/>
      <c r="D5" s="33"/>
      <c r="E5" s="83"/>
    </row>
    <row r="6" ht="27" customHeight="1" spans="1:5">
      <c r="A6" s="74" t="s">
        <v>1557</v>
      </c>
      <c r="B6" s="84"/>
      <c r="C6" s="85">
        <v>5772</v>
      </c>
      <c r="D6" s="67"/>
      <c r="E6" s="86">
        <v>0.9766</v>
      </c>
    </row>
    <row r="7" ht="27" customHeight="1" spans="1:10">
      <c r="A7" s="74" t="s">
        <v>1558</v>
      </c>
      <c r="B7" s="44">
        <v>3670</v>
      </c>
      <c r="C7" s="46">
        <v>4188</v>
      </c>
      <c r="D7" s="87">
        <v>1.1411</v>
      </c>
      <c r="E7" s="88">
        <v>1.2228</v>
      </c>
      <c r="J7" s="98"/>
    </row>
    <row r="8" ht="27" customHeight="1" spans="1:10">
      <c r="A8" s="74" t="s">
        <v>1559</v>
      </c>
      <c r="B8" s="44">
        <v>4328</v>
      </c>
      <c r="C8" s="46">
        <v>4402</v>
      </c>
      <c r="D8" s="87">
        <v>1.0171</v>
      </c>
      <c r="E8" s="86">
        <v>0.4597</v>
      </c>
      <c r="J8" s="98"/>
    </row>
    <row r="9" ht="27" customHeight="1" spans="1:10">
      <c r="A9" s="74" t="s">
        <v>1560</v>
      </c>
      <c r="B9" s="44"/>
      <c r="C9" s="46"/>
      <c r="D9" s="87"/>
      <c r="E9" s="86"/>
      <c r="J9" s="98"/>
    </row>
    <row r="10" ht="27" customHeight="1" spans="1:10">
      <c r="A10" s="74" t="s">
        <v>1561</v>
      </c>
      <c r="B10" s="71"/>
      <c r="C10" s="73"/>
      <c r="D10" s="89"/>
      <c r="E10" s="86"/>
      <c r="J10" s="98"/>
    </row>
    <row r="11" ht="27" customHeight="1" spans="1:10">
      <c r="A11" s="90" t="s">
        <v>1562</v>
      </c>
      <c r="B11" s="44"/>
      <c r="C11" s="46"/>
      <c r="D11" s="46"/>
      <c r="E11" s="88"/>
      <c r="J11" s="98"/>
    </row>
    <row r="12" ht="27" customHeight="1" spans="1:10">
      <c r="A12" s="74" t="s">
        <v>1563</v>
      </c>
      <c r="B12" s="84"/>
      <c r="C12" s="84"/>
      <c r="D12" s="91"/>
      <c r="E12" s="92"/>
      <c r="J12" s="98"/>
    </row>
    <row r="13" ht="27" customHeight="1" spans="1:10">
      <c r="A13" s="90" t="s">
        <v>1564</v>
      </c>
      <c r="B13" s="84"/>
      <c r="C13" s="93"/>
      <c r="D13" s="91"/>
      <c r="E13" s="92"/>
      <c r="J13" s="98"/>
    </row>
    <row r="14" ht="27" customHeight="1" spans="1:10">
      <c r="A14" s="74" t="s">
        <v>1565</v>
      </c>
      <c r="B14" s="44"/>
      <c r="C14" s="46">
        <v>1003</v>
      </c>
      <c r="D14" s="46"/>
      <c r="E14" s="88">
        <v>0.9296</v>
      </c>
      <c r="J14" s="98"/>
    </row>
    <row r="15" ht="27" customHeight="1" spans="1:10">
      <c r="A15" s="74" t="s">
        <v>1566</v>
      </c>
      <c r="B15" s="71"/>
      <c r="C15" s="46">
        <v>193</v>
      </c>
      <c r="D15" s="46"/>
      <c r="E15" s="88">
        <v>0.919</v>
      </c>
      <c r="J15" s="98"/>
    </row>
    <row r="16" ht="27" customHeight="1" spans="1:10">
      <c r="A16" s="74" t="s">
        <v>1567</v>
      </c>
      <c r="B16" s="71"/>
      <c r="C16" s="46"/>
      <c r="D16" s="46"/>
      <c r="E16" s="88"/>
      <c r="J16" s="98"/>
    </row>
    <row r="17" ht="27" customHeight="1" spans="1:10">
      <c r="A17" s="94" t="s">
        <v>143</v>
      </c>
      <c r="B17" s="95">
        <v>7998</v>
      </c>
      <c r="C17" s="95">
        <v>15558</v>
      </c>
      <c r="D17" s="96">
        <v>1.945</v>
      </c>
      <c r="E17" s="97">
        <v>0.3397</v>
      </c>
      <c r="J17" s="98"/>
    </row>
  </sheetData>
  <mergeCells count="6">
    <mergeCell ref="A2:E2"/>
    <mergeCell ref="A4:A5"/>
    <mergeCell ref="B4:B5"/>
    <mergeCell ref="C4:C5"/>
    <mergeCell ref="D4:D5"/>
    <mergeCell ref="E4:E5"/>
  </mergeCells>
  <pageMargins left="0.699305555555556" right="0.699305555555556"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7"/>
  <sheetViews>
    <sheetView showZeros="0" workbookViewId="0">
      <selection activeCell="D35" sqref="D35:D39"/>
    </sheetView>
  </sheetViews>
  <sheetFormatPr defaultColWidth="9" defaultRowHeight="14.25" outlineLevelCol="5"/>
  <cols>
    <col min="1" max="1" width="38.7" customWidth="1"/>
    <col min="2" max="2" width="10.6" customWidth="1"/>
    <col min="3" max="3" width="10.7" customWidth="1"/>
    <col min="4" max="4" width="11.6" customWidth="1"/>
    <col min="5" max="5" width="13.1" customWidth="1"/>
  </cols>
  <sheetData>
    <row r="1" spans="1:1">
      <c r="A1" s="25" t="s">
        <v>1568</v>
      </c>
    </row>
    <row r="2" ht="20.25" spans="1:6">
      <c r="A2" s="26" t="s">
        <v>1569</v>
      </c>
      <c r="B2" s="26"/>
      <c r="C2" s="27"/>
      <c r="D2" s="26"/>
      <c r="E2" s="26"/>
      <c r="F2" s="60"/>
    </row>
    <row r="3" spans="1:6">
      <c r="A3" s="61"/>
      <c r="B3" s="61"/>
      <c r="C3" s="62"/>
      <c r="D3" s="63"/>
      <c r="E3" s="30" t="s">
        <v>56</v>
      </c>
      <c r="F3" s="60"/>
    </row>
    <row r="4" customHeight="1" spans="1:6">
      <c r="A4" s="31" t="s">
        <v>1302</v>
      </c>
      <c r="B4" s="31" t="s">
        <v>1225</v>
      </c>
      <c r="C4" s="32" t="s">
        <v>59</v>
      </c>
      <c r="D4" s="33" t="s">
        <v>60</v>
      </c>
      <c r="E4" s="64" t="s">
        <v>1541</v>
      </c>
      <c r="F4" s="60"/>
    </row>
    <row r="5" ht="24.6" customHeight="1" spans="1:6">
      <c r="A5" s="35"/>
      <c r="B5" s="35"/>
      <c r="C5" s="36"/>
      <c r="D5" s="33"/>
      <c r="E5" s="64"/>
      <c r="F5" s="60"/>
    </row>
    <row r="6" ht="16.5" customHeight="1" spans="1:6">
      <c r="A6" s="38" t="s">
        <v>1542</v>
      </c>
      <c r="B6" s="65"/>
      <c r="C6" s="66">
        <v>5913</v>
      </c>
      <c r="D6" s="67"/>
      <c r="E6" s="68">
        <v>0.8951</v>
      </c>
      <c r="F6" s="60"/>
    </row>
    <row r="7" ht="16.5" customHeight="1" spans="1:6">
      <c r="A7" s="43" t="s">
        <v>1570</v>
      </c>
      <c r="B7" s="65"/>
      <c r="C7" s="66"/>
      <c r="D7" s="67"/>
      <c r="E7" s="68">
        <v>0</v>
      </c>
      <c r="F7" s="60"/>
    </row>
    <row r="8" ht="16.5" customHeight="1" spans="1:6">
      <c r="A8" s="43" t="s">
        <v>1571</v>
      </c>
      <c r="B8" s="65"/>
      <c r="C8" s="66">
        <v>664</v>
      </c>
      <c r="D8" s="67"/>
      <c r="E8" s="68">
        <v>0.5026</v>
      </c>
      <c r="F8" s="60"/>
    </row>
    <row r="9" ht="16.5" customHeight="1" spans="1:6">
      <c r="A9" s="43" t="s">
        <v>1572</v>
      </c>
      <c r="B9" s="65"/>
      <c r="C9" s="66">
        <v>15</v>
      </c>
      <c r="D9" s="67"/>
      <c r="E9" s="68">
        <v>3.75</v>
      </c>
      <c r="F9" s="60"/>
    </row>
    <row r="10" ht="16.5" customHeight="1" spans="1:6">
      <c r="A10" s="43" t="s">
        <v>1573</v>
      </c>
      <c r="B10" s="65"/>
      <c r="C10" s="66"/>
      <c r="D10" s="67"/>
      <c r="E10" s="68"/>
      <c r="F10" s="60"/>
    </row>
    <row r="11" ht="16.5" customHeight="1" spans="1:6">
      <c r="A11" s="69" t="s">
        <v>1574</v>
      </c>
      <c r="B11" s="65"/>
      <c r="C11" s="70"/>
      <c r="D11" s="67"/>
      <c r="E11" s="68"/>
      <c r="F11" s="60"/>
    </row>
    <row r="12" ht="16.5" customHeight="1" spans="1:6">
      <c r="A12" s="69" t="s">
        <v>1575</v>
      </c>
      <c r="B12" s="65"/>
      <c r="C12" s="70">
        <v>519</v>
      </c>
      <c r="D12" s="67"/>
      <c r="E12" s="68">
        <v>1.0257</v>
      </c>
      <c r="F12" s="60"/>
    </row>
    <row r="13" ht="16.5" customHeight="1" spans="1:6">
      <c r="A13" s="69" t="s">
        <v>1576</v>
      </c>
      <c r="B13" s="65"/>
      <c r="C13" s="70"/>
      <c r="D13" s="67"/>
      <c r="E13" s="68">
        <v>0</v>
      </c>
      <c r="F13" s="60"/>
    </row>
    <row r="14" ht="16.5" customHeight="1" spans="1:6">
      <c r="A14" s="38" t="s">
        <v>1543</v>
      </c>
      <c r="B14" s="71">
        <v>5213</v>
      </c>
      <c r="C14" s="72">
        <v>6037</v>
      </c>
      <c r="D14" s="73">
        <v>115.81</v>
      </c>
      <c r="E14" s="68">
        <v>1.2643</v>
      </c>
      <c r="F14" s="60"/>
    </row>
    <row r="15" ht="16.5" customHeight="1" spans="1:6">
      <c r="A15" s="43" t="s">
        <v>1570</v>
      </c>
      <c r="B15" s="71"/>
      <c r="C15" s="72">
        <v>840</v>
      </c>
      <c r="D15" s="73"/>
      <c r="E15" s="68">
        <v>1.0282</v>
      </c>
      <c r="F15" s="60"/>
    </row>
    <row r="16" ht="16.5" customHeight="1" spans="1:6">
      <c r="A16" s="43" t="s">
        <v>1571</v>
      </c>
      <c r="B16" s="71"/>
      <c r="C16" s="72">
        <v>4384</v>
      </c>
      <c r="D16" s="73"/>
      <c r="E16" s="68">
        <v>1.3285</v>
      </c>
      <c r="F16" s="60"/>
    </row>
    <row r="17" ht="16.5" customHeight="1" spans="1:6">
      <c r="A17" s="43" t="s">
        <v>1572</v>
      </c>
      <c r="B17" s="71"/>
      <c r="C17" s="72">
        <v>440</v>
      </c>
      <c r="D17" s="73"/>
      <c r="E17" s="68">
        <v>0.7346</v>
      </c>
      <c r="F17" s="60"/>
    </row>
    <row r="18" ht="16.5" customHeight="1" spans="1:6">
      <c r="A18" s="43" t="s">
        <v>1573</v>
      </c>
      <c r="B18" s="71"/>
      <c r="C18" s="72">
        <v>1</v>
      </c>
      <c r="D18" s="73"/>
      <c r="E18" s="68"/>
      <c r="F18" s="60"/>
    </row>
    <row r="19" ht="16.5" customHeight="1" spans="1:6">
      <c r="A19" s="69" t="s">
        <v>1574</v>
      </c>
      <c r="B19" s="71"/>
      <c r="C19" s="72"/>
      <c r="D19" s="73"/>
      <c r="E19" s="68"/>
      <c r="F19" s="60"/>
    </row>
    <row r="20" ht="16.5" customHeight="1" spans="1:6">
      <c r="A20" s="69" t="s">
        <v>1575</v>
      </c>
      <c r="B20" s="71"/>
      <c r="C20" s="72">
        <v>372</v>
      </c>
      <c r="D20" s="73"/>
      <c r="E20" s="68">
        <v>6.3051</v>
      </c>
      <c r="F20" s="60"/>
    </row>
    <row r="21" spans="1:6">
      <c r="A21" s="38" t="s">
        <v>1544</v>
      </c>
      <c r="B21" s="71">
        <v>6346</v>
      </c>
      <c r="C21" s="72">
        <v>6253</v>
      </c>
      <c r="D21" s="73">
        <v>98.53</v>
      </c>
      <c r="E21" s="68">
        <v>0.4979</v>
      </c>
      <c r="F21" s="60"/>
    </row>
    <row r="22" ht="16.5" customHeight="1" spans="1:6">
      <c r="A22" s="74" t="s">
        <v>1570</v>
      </c>
      <c r="B22" s="71"/>
      <c r="C22" s="72">
        <v>6207</v>
      </c>
      <c r="D22" s="73"/>
      <c r="E22" s="68">
        <v>0.498</v>
      </c>
      <c r="F22" s="60"/>
    </row>
    <row r="23" ht="16.5" customHeight="1" spans="1:6">
      <c r="A23" s="74" t="s">
        <v>1571</v>
      </c>
      <c r="B23" s="71"/>
      <c r="C23" s="72"/>
      <c r="D23" s="73"/>
      <c r="E23" s="68"/>
      <c r="F23" s="60"/>
    </row>
    <row r="24" ht="16.5" customHeight="1" spans="1:6">
      <c r="A24" s="74" t="s">
        <v>1572</v>
      </c>
      <c r="B24" s="71"/>
      <c r="C24" s="72">
        <v>30</v>
      </c>
      <c r="D24" s="73"/>
      <c r="E24" s="68">
        <v>0.3409</v>
      </c>
      <c r="F24" s="60"/>
    </row>
    <row r="25" ht="16.5" customHeight="1" spans="1:6">
      <c r="A25" s="74" t="s">
        <v>1575</v>
      </c>
      <c r="B25" s="71"/>
      <c r="C25" s="72">
        <v>16</v>
      </c>
      <c r="D25" s="73"/>
      <c r="E25" s="68">
        <v>2.2857</v>
      </c>
      <c r="F25" s="60"/>
    </row>
    <row r="26" ht="16.5" customHeight="1" spans="1:6">
      <c r="A26" s="74" t="s">
        <v>1573</v>
      </c>
      <c r="B26" s="71"/>
      <c r="C26" s="72"/>
      <c r="D26" s="73"/>
      <c r="E26" s="68"/>
      <c r="F26" s="60"/>
    </row>
    <row r="27" ht="16.5" customHeight="1" spans="1:6">
      <c r="A27" s="75" t="s">
        <v>1574</v>
      </c>
      <c r="B27" s="71"/>
      <c r="C27" s="72"/>
      <c r="D27" s="73"/>
      <c r="E27" s="68"/>
      <c r="F27" s="60"/>
    </row>
    <row r="28" ht="16.5" customHeight="1" spans="1:6">
      <c r="A28" s="38" t="s">
        <v>1545</v>
      </c>
      <c r="B28" s="71"/>
      <c r="C28" s="72"/>
      <c r="D28" s="73"/>
      <c r="E28" s="68"/>
      <c r="F28" s="60"/>
    </row>
    <row r="29" ht="16.5" customHeight="1" spans="1:6">
      <c r="A29" s="74" t="s">
        <v>1570</v>
      </c>
      <c r="B29" s="71"/>
      <c r="C29" s="72"/>
      <c r="D29" s="73"/>
      <c r="E29" s="68"/>
      <c r="F29" s="60"/>
    </row>
    <row r="30" ht="16.5" customHeight="1" spans="1:6">
      <c r="A30" s="74" t="s">
        <v>1571</v>
      </c>
      <c r="B30" s="71"/>
      <c r="C30" s="72"/>
      <c r="D30" s="73"/>
      <c r="E30" s="68"/>
      <c r="F30" s="60"/>
    </row>
    <row r="31" ht="16.5" customHeight="1" spans="1:6">
      <c r="A31" s="74" t="s">
        <v>1572</v>
      </c>
      <c r="B31" s="71"/>
      <c r="C31" s="72"/>
      <c r="D31" s="73"/>
      <c r="E31" s="68"/>
      <c r="F31" s="60"/>
    </row>
    <row r="32" ht="16.5" customHeight="1" spans="1:6">
      <c r="A32" s="74" t="s">
        <v>1575</v>
      </c>
      <c r="B32" s="71"/>
      <c r="C32" s="72"/>
      <c r="D32" s="73"/>
      <c r="E32" s="68"/>
      <c r="F32" s="60"/>
    </row>
    <row r="33" ht="16.5" customHeight="1" spans="1:6">
      <c r="A33" s="74" t="s">
        <v>1576</v>
      </c>
      <c r="B33" s="71"/>
      <c r="C33" s="72"/>
      <c r="D33" s="73"/>
      <c r="E33" s="68"/>
      <c r="F33" s="60"/>
    </row>
    <row r="34" ht="16.5" customHeight="1" spans="1:6">
      <c r="A34" s="74" t="s">
        <v>1573</v>
      </c>
      <c r="B34" s="71"/>
      <c r="C34" s="72"/>
      <c r="D34" s="73"/>
      <c r="E34" s="68"/>
      <c r="F34" s="60"/>
    </row>
    <row r="35" ht="16.5" customHeight="1" spans="1:5">
      <c r="A35" s="74" t="s">
        <v>1574</v>
      </c>
      <c r="B35" s="71"/>
      <c r="C35" s="72"/>
      <c r="D35" s="73"/>
      <c r="E35" s="68"/>
    </row>
    <row r="36" ht="16.5" customHeight="1" spans="1:5">
      <c r="A36" s="38" t="s">
        <v>1546</v>
      </c>
      <c r="B36" s="71"/>
      <c r="C36" s="72"/>
      <c r="D36" s="73"/>
      <c r="E36" s="68">
        <v>0</v>
      </c>
    </row>
    <row r="37" ht="16.5" customHeight="1" spans="1:5">
      <c r="A37" s="50" t="s">
        <v>1577</v>
      </c>
      <c r="B37" s="71"/>
      <c r="C37" s="72"/>
      <c r="D37" s="73"/>
      <c r="E37" s="68">
        <v>0</v>
      </c>
    </row>
    <row r="38" ht="16.5" customHeight="1" spans="1:5">
      <c r="A38" s="43" t="s">
        <v>1570</v>
      </c>
      <c r="B38" s="71"/>
      <c r="C38" s="72"/>
      <c r="D38" s="73"/>
      <c r="E38" s="68">
        <v>0</v>
      </c>
    </row>
    <row r="39" ht="16.5" customHeight="1" spans="1:5">
      <c r="A39" s="43" t="s">
        <v>1571</v>
      </c>
      <c r="B39" s="71"/>
      <c r="C39" s="72"/>
      <c r="D39" s="73"/>
      <c r="E39" s="68">
        <v>0</v>
      </c>
    </row>
    <row r="40" ht="16.5" customHeight="1" spans="1:5">
      <c r="A40" s="43" t="s">
        <v>1572</v>
      </c>
      <c r="B40" s="71"/>
      <c r="C40" s="72"/>
      <c r="D40" s="73"/>
      <c r="E40" s="68">
        <v>0</v>
      </c>
    </row>
    <row r="41" ht="16.5" customHeight="1" spans="1:5">
      <c r="A41" s="43" t="s">
        <v>1573</v>
      </c>
      <c r="B41" s="71"/>
      <c r="C41" s="72"/>
      <c r="D41" s="73"/>
      <c r="E41" s="68">
        <v>0</v>
      </c>
    </row>
    <row r="42" ht="16.5" customHeight="1" spans="1:5">
      <c r="A42" s="43" t="s">
        <v>1574</v>
      </c>
      <c r="B42" s="71"/>
      <c r="C42" s="72"/>
      <c r="D42" s="73"/>
      <c r="E42" s="68"/>
    </row>
    <row r="43" ht="16.5" customHeight="1" spans="1:5">
      <c r="A43" s="52" t="s">
        <v>1578</v>
      </c>
      <c r="B43" s="71"/>
      <c r="C43" s="72"/>
      <c r="D43" s="73"/>
      <c r="E43" s="68"/>
    </row>
    <row r="44" ht="16.5" customHeight="1" spans="1:5">
      <c r="A44" s="43" t="s">
        <v>1570</v>
      </c>
      <c r="B44" s="71"/>
      <c r="C44" s="72"/>
      <c r="D44" s="73"/>
      <c r="E44" s="68"/>
    </row>
    <row r="45" ht="16.5" customHeight="1" spans="1:5">
      <c r="A45" s="43" t="s">
        <v>1571</v>
      </c>
      <c r="B45" s="71"/>
      <c r="C45" s="72"/>
      <c r="D45" s="73"/>
      <c r="E45" s="68"/>
    </row>
    <row r="46" ht="16.5" customHeight="1" spans="1:5">
      <c r="A46" s="43" t="s">
        <v>1572</v>
      </c>
      <c r="B46" s="71"/>
      <c r="C46" s="72"/>
      <c r="D46" s="73"/>
      <c r="E46" s="68"/>
    </row>
    <row r="47" ht="16.5" customHeight="1" spans="1:5">
      <c r="A47" s="43" t="s">
        <v>1573</v>
      </c>
      <c r="B47" s="71"/>
      <c r="C47" s="72"/>
      <c r="D47" s="73"/>
      <c r="E47" s="68"/>
    </row>
    <row r="48" ht="16.5" customHeight="1" spans="1:5">
      <c r="A48" s="43" t="s">
        <v>1574</v>
      </c>
      <c r="B48" s="71"/>
      <c r="C48" s="72"/>
      <c r="D48" s="73"/>
      <c r="E48" s="68"/>
    </row>
    <row r="49" ht="16.5" customHeight="1" spans="1:5">
      <c r="A49" s="50" t="s">
        <v>1579</v>
      </c>
      <c r="B49" s="71"/>
      <c r="C49" s="72"/>
      <c r="D49" s="73"/>
      <c r="E49" s="68"/>
    </row>
    <row r="50" ht="16.5" customHeight="1" spans="1:5">
      <c r="A50" s="50" t="s">
        <v>1580</v>
      </c>
      <c r="B50" s="71"/>
      <c r="C50" s="72"/>
      <c r="D50" s="73"/>
      <c r="E50" s="68"/>
    </row>
    <row r="51" ht="16.5" customHeight="1" spans="1:5">
      <c r="A51" s="50" t="s">
        <v>1581</v>
      </c>
      <c r="B51" s="71"/>
      <c r="C51" s="72"/>
      <c r="D51" s="73"/>
      <c r="E51" s="68"/>
    </row>
    <row r="52" ht="16.5" customHeight="1" spans="1:5">
      <c r="A52" s="50" t="s">
        <v>1582</v>
      </c>
      <c r="B52" s="71"/>
      <c r="C52" s="72"/>
      <c r="D52" s="73"/>
      <c r="E52" s="68"/>
    </row>
    <row r="53" ht="16.5" customHeight="1" spans="1:5">
      <c r="A53" s="54" t="s">
        <v>1583</v>
      </c>
      <c r="B53" s="71"/>
      <c r="C53" s="72"/>
      <c r="D53" s="73"/>
      <c r="E53" s="68"/>
    </row>
    <row r="54" ht="16.5" customHeight="1" spans="1:5">
      <c r="A54" s="54" t="s">
        <v>1584</v>
      </c>
      <c r="B54" s="71"/>
      <c r="C54" s="72"/>
      <c r="D54" s="73"/>
      <c r="E54" s="68"/>
    </row>
    <row r="55" ht="16.5" customHeight="1" spans="1:5">
      <c r="A55" s="38" t="s">
        <v>1550</v>
      </c>
      <c r="B55" s="71"/>
      <c r="C55" s="72">
        <v>1098</v>
      </c>
      <c r="D55" s="73"/>
      <c r="E55" s="68">
        <v>1.0358</v>
      </c>
    </row>
    <row r="56" ht="16.5" customHeight="1" spans="1:5">
      <c r="A56" s="43" t="s">
        <v>1570</v>
      </c>
      <c r="B56" s="71"/>
      <c r="C56" s="72">
        <v>675</v>
      </c>
      <c r="D56" s="73"/>
      <c r="E56" s="68">
        <v>0.7697</v>
      </c>
    </row>
    <row r="57" ht="16.5" customHeight="1" spans="1:5">
      <c r="A57" s="43" t="s">
        <v>1571</v>
      </c>
      <c r="B57" s="71"/>
      <c r="C57" s="72"/>
      <c r="D57" s="73"/>
      <c r="E57" s="68"/>
    </row>
    <row r="58" ht="16.5" customHeight="1" spans="1:5">
      <c r="A58" s="43" t="s">
        <v>1572</v>
      </c>
      <c r="B58" s="71"/>
      <c r="C58" s="72">
        <v>8</v>
      </c>
      <c r="D58" s="73"/>
      <c r="E58" s="68">
        <v>0.8889</v>
      </c>
    </row>
    <row r="59" ht="16.5" customHeight="1" spans="1:5">
      <c r="A59" s="43" t="s">
        <v>1576</v>
      </c>
      <c r="B59" s="71"/>
      <c r="C59" s="72"/>
      <c r="D59" s="73"/>
      <c r="E59" s="68"/>
    </row>
    <row r="60" ht="16.5" customHeight="1" spans="1:5">
      <c r="A60" s="43" t="s">
        <v>1575</v>
      </c>
      <c r="B60" s="71"/>
      <c r="C60" s="72">
        <v>4</v>
      </c>
      <c r="D60" s="73"/>
      <c r="E60" s="68">
        <v>0.023</v>
      </c>
    </row>
    <row r="61" ht="16.5" customHeight="1" spans="1:5">
      <c r="A61" s="43" t="s">
        <v>1573</v>
      </c>
      <c r="B61" s="71"/>
      <c r="C61" s="72"/>
      <c r="D61" s="73"/>
      <c r="E61" s="68"/>
    </row>
    <row r="62" ht="16.5" customHeight="1" spans="1:5">
      <c r="A62" s="43" t="s">
        <v>1574</v>
      </c>
      <c r="B62" s="71"/>
      <c r="C62" s="72"/>
      <c r="D62" s="73"/>
      <c r="E62" s="68"/>
    </row>
    <row r="63" ht="16.5" customHeight="1" spans="1:5">
      <c r="A63" s="38" t="s">
        <v>1551</v>
      </c>
      <c r="B63" s="71"/>
      <c r="C63" s="72">
        <v>195</v>
      </c>
      <c r="D63" s="73"/>
      <c r="E63" s="68">
        <v>0.6019</v>
      </c>
    </row>
    <row r="64" ht="16.5" customHeight="1" spans="1:5">
      <c r="A64" s="43" t="s">
        <v>1570</v>
      </c>
      <c r="B64" s="71"/>
      <c r="C64" s="72">
        <v>-2</v>
      </c>
      <c r="D64" s="73"/>
      <c r="E64" s="68"/>
    </row>
    <row r="65" ht="16.5" customHeight="1" spans="1:5">
      <c r="A65" s="43" t="s">
        <v>1571</v>
      </c>
      <c r="B65" s="71"/>
      <c r="C65" s="72"/>
      <c r="D65" s="73"/>
      <c r="E65" s="68"/>
    </row>
    <row r="66" ht="16.5" customHeight="1" spans="1:5">
      <c r="A66" s="43" t="s">
        <v>1572</v>
      </c>
      <c r="B66" s="71"/>
      <c r="C66" s="72">
        <v>6</v>
      </c>
      <c r="D66" s="73"/>
      <c r="E66" s="68">
        <v>1</v>
      </c>
    </row>
    <row r="67" ht="16.5" customHeight="1" spans="1:5">
      <c r="A67" s="43" t="s">
        <v>1576</v>
      </c>
      <c r="B67" s="71"/>
      <c r="C67" s="72"/>
      <c r="D67" s="73"/>
      <c r="E67" s="68">
        <v>0</v>
      </c>
    </row>
    <row r="68" ht="16.5" customHeight="1" spans="1:5">
      <c r="A68" s="43" t="s">
        <v>1573</v>
      </c>
      <c r="B68" s="71"/>
      <c r="C68" s="72"/>
      <c r="D68" s="73"/>
      <c r="E68" s="68"/>
    </row>
    <row r="69" ht="16.5" customHeight="1" spans="1:5">
      <c r="A69" s="43" t="s">
        <v>1574</v>
      </c>
      <c r="B69" s="71"/>
      <c r="C69" s="72"/>
      <c r="D69" s="73"/>
      <c r="E69" s="68"/>
    </row>
    <row r="70" ht="16.5" customHeight="1" spans="1:5">
      <c r="A70" s="38" t="s">
        <v>1552</v>
      </c>
      <c r="B70" s="71"/>
      <c r="C70" s="72"/>
      <c r="D70" s="73"/>
      <c r="E70" s="68"/>
    </row>
    <row r="71" ht="16.5" customHeight="1" spans="1:5">
      <c r="A71" s="43" t="s">
        <v>1570</v>
      </c>
      <c r="B71" s="71"/>
      <c r="C71" s="72"/>
      <c r="D71" s="73"/>
      <c r="E71" s="68"/>
    </row>
    <row r="72" ht="16.5" customHeight="1" spans="1:5">
      <c r="A72" s="43" t="s">
        <v>1571</v>
      </c>
      <c r="B72" s="71"/>
      <c r="C72" s="72"/>
      <c r="D72" s="73"/>
      <c r="E72" s="68"/>
    </row>
    <row r="73" ht="16.5" customHeight="1" spans="1:5">
      <c r="A73" s="43" t="s">
        <v>1572</v>
      </c>
      <c r="B73" s="71"/>
      <c r="C73" s="72"/>
      <c r="D73" s="73"/>
      <c r="E73" s="68"/>
    </row>
    <row r="74" ht="16.5" customHeight="1" spans="1:5">
      <c r="A74" s="43" t="s">
        <v>1576</v>
      </c>
      <c r="B74" s="71"/>
      <c r="C74" s="72"/>
      <c r="D74" s="73"/>
      <c r="E74" s="68"/>
    </row>
    <row r="75" ht="16.5" customHeight="1" spans="1:5">
      <c r="A75" s="43" t="s">
        <v>1573</v>
      </c>
      <c r="B75" s="71"/>
      <c r="C75" s="72"/>
      <c r="D75" s="73"/>
      <c r="E75" s="68"/>
    </row>
    <row r="76" ht="16.5" customHeight="1" spans="1:5">
      <c r="A76" s="43" t="s">
        <v>1574</v>
      </c>
      <c r="B76" s="76"/>
      <c r="C76" s="77"/>
      <c r="D76" s="78"/>
      <c r="E76" s="68"/>
    </row>
    <row r="77" ht="57" customHeight="1" spans="1:5">
      <c r="A77" s="79" t="s">
        <v>1585</v>
      </c>
      <c r="B77" s="79"/>
      <c r="C77" s="80"/>
      <c r="D77" s="79"/>
      <c r="E77" s="79"/>
    </row>
  </sheetData>
  <mergeCells count="7">
    <mergeCell ref="A2:E2"/>
    <mergeCell ref="A77:E77"/>
    <mergeCell ref="A4:A5"/>
    <mergeCell ref="B4:B5"/>
    <mergeCell ref="C4:C5"/>
    <mergeCell ref="D4:D5"/>
    <mergeCell ref="E4:E5"/>
  </mergeCells>
  <conditionalFormatting sqref="A6:A20 A38:A42 A44:A48 A56:A62 A71:A76 A64:A69">
    <cfRule type="expression" dxfId="0" priority="6" stopIfTrue="1">
      <formula>"len($A:$A)=3"</formula>
    </cfRule>
  </conditionalFormatting>
  <pageMargins left="0.707638888888889" right="0.707638888888889" top="0.747916666666667" bottom="0.747916666666667" header="0.313888888888889" footer="0.313888888888889"/>
  <pageSetup paperSize="9" scale="96" firstPageNumber="51" fitToHeight="0" orientation="portrait" useFirstPageNumber="1"/>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1"/>
  <sheetViews>
    <sheetView showZeros="0" zoomScale="115" zoomScaleNormal="115" workbookViewId="0">
      <selection activeCell="D20" sqref="D20"/>
    </sheetView>
  </sheetViews>
  <sheetFormatPr defaultColWidth="9" defaultRowHeight="14.25" outlineLevelCol="4"/>
  <cols>
    <col min="1" max="1" width="49" customWidth="1"/>
    <col min="2" max="3" width="11.7" customWidth="1"/>
    <col min="4" max="4" width="12.1" customWidth="1"/>
    <col min="5" max="5" width="11.7" customWidth="1"/>
  </cols>
  <sheetData>
    <row r="1" spans="1:1">
      <c r="A1" s="25" t="s">
        <v>1586</v>
      </c>
    </row>
    <row r="2" ht="20.25" spans="1:5">
      <c r="A2" s="26" t="s">
        <v>1587</v>
      </c>
      <c r="B2" s="26"/>
      <c r="C2" s="27"/>
      <c r="D2" s="26"/>
      <c r="E2" s="26"/>
    </row>
    <row r="3" spans="1:5">
      <c r="A3" s="28"/>
      <c r="B3" s="28"/>
      <c r="C3" s="29"/>
      <c r="D3" s="30"/>
      <c r="E3" s="30" t="s">
        <v>56</v>
      </c>
    </row>
    <row r="4" spans="1:5">
      <c r="A4" s="31" t="s">
        <v>1556</v>
      </c>
      <c r="B4" s="31" t="s">
        <v>1225</v>
      </c>
      <c r="C4" s="32" t="s">
        <v>59</v>
      </c>
      <c r="D4" s="33" t="s">
        <v>60</v>
      </c>
      <c r="E4" s="34" t="s">
        <v>1541</v>
      </c>
    </row>
    <row r="5" ht="31.95" customHeight="1" spans="1:5">
      <c r="A5" s="35"/>
      <c r="B5" s="35"/>
      <c r="C5" s="36"/>
      <c r="D5" s="33"/>
      <c r="E5" s="37"/>
    </row>
    <row r="6" ht="18" customHeight="1" spans="1:5">
      <c r="A6" s="38" t="s">
        <v>1557</v>
      </c>
      <c r="B6" s="39"/>
      <c r="C6" s="40">
        <v>5772</v>
      </c>
      <c r="D6" s="41"/>
      <c r="E6" s="42"/>
    </row>
    <row r="7" ht="18" customHeight="1" spans="1:5">
      <c r="A7" s="43" t="s">
        <v>1588</v>
      </c>
      <c r="B7" s="39"/>
      <c r="C7" s="40">
        <v>4723</v>
      </c>
      <c r="D7" s="41"/>
      <c r="E7" s="42"/>
    </row>
    <row r="8" ht="18" customHeight="1" spans="1:5">
      <c r="A8" s="43" t="s">
        <v>1589</v>
      </c>
      <c r="B8" s="39"/>
      <c r="C8" s="40"/>
      <c r="D8" s="41"/>
      <c r="E8" s="42"/>
    </row>
    <row r="9" ht="18" customHeight="1" spans="1:5">
      <c r="A9" s="43" t="s">
        <v>1590</v>
      </c>
      <c r="B9" s="39"/>
      <c r="C9" s="40">
        <v>36</v>
      </c>
      <c r="D9" s="41"/>
      <c r="E9" s="42"/>
    </row>
    <row r="10" ht="18" customHeight="1" spans="1:5">
      <c r="A10" s="43" t="s">
        <v>1591</v>
      </c>
      <c r="B10" s="39"/>
      <c r="C10" s="40">
        <v>349</v>
      </c>
      <c r="D10" s="41"/>
      <c r="E10" s="42"/>
    </row>
    <row r="11" ht="18" customHeight="1" spans="1:5">
      <c r="A11" s="43" t="s">
        <v>1592</v>
      </c>
      <c r="B11" s="39"/>
      <c r="C11" s="40">
        <v>664</v>
      </c>
      <c r="D11" s="41"/>
      <c r="E11" s="42"/>
    </row>
    <row r="12" ht="18" customHeight="1" spans="1:5">
      <c r="A12" s="43" t="s">
        <v>1593</v>
      </c>
      <c r="B12" s="39"/>
      <c r="C12" s="40"/>
      <c r="D12" s="41"/>
      <c r="E12" s="42"/>
    </row>
    <row r="13" ht="18" customHeight="1" spans="1:5">
      <c r="A13" s="38" t="s">
        <v>1558</v>
      </c>
      <c r="B13" s="44">
        <v>3670</v>
      </c>
      <c r="C13" s="45">
        <v>4188</v>
      </c>
      <c r="D13" s="46">
        <v>114.11</v>
      </c>
      <c r="E13" s="42">
        <v>114.97</v>
      </c>
    </row>
    <row r="14" ht="18" customHeight="1" spans="1:5">
      <c r="A14" s="47" t="s">
        <v>1594</v>
      </c>
      <c r="B14" s="44"/>
      <c r="C14" s="45">
        <v>3809</v>
      </c>
      <c r="D14" s="46"/>
      <c r="E14" s="42"/>
    </row>
    <row r="15" ht="18" customHeight="1" spans="1:5">
      <c r="A15" s="47" t="s">
        <v>1595</v>
      </c>
      <c r="B15" s="44"/>
      <c r="C15" s="45">
        <v>201</v>
      </c>
      <c r="D15" s="46"/>
      <c r="E15" s="42"/>
    </row>
    <row r="16" ht="18" customHeight="1" spans="1:5">
      <c r="A16" s="47" t="s">
        <v>1596</v>
      </c>
      <c r="B16" s="44"/>
      <c r="C16" s="45">
        <v>173</v>
      </c>
      <c r="D16" s="46"/>
      <c r="E16" s="42"/>
    </row>
    <row r="17" ht="18" customHeight="1" spans="1:5">
      <c r="A17" s="47" t="s">
        <v>1591</v>
      </c>
      <c r="B17" s="44"/>
      <c r="C17" s="45">
        <v>5</v>
      </c>
      <c r="D17" s="46"/>
      <c r="E17" s="42"/>
    </row>
    <row r="18" ht="18" customHeight="1" spans="1:5">
      <c r="A18" s="47" t="s">
        <v>1597</v>
      </c>
      <c r="B18" s="44"/>
      <c r="C18" s="45"/>
      <c r="D18" s="46"/>
      <c r="E18" s="42"/>
    </row>
    <row r="19" ht="18" customHeight="1" spans="1:5">
      <c r="A19" s="38" t="s">
        <v>1559</v>
      </c>
      <c r="B19" s="44">
        <v>4328</v>
      </c>
      <c r="C19" s="45">
        <v>4402</v>
      </c>
      <c r="D19" s="46">
        <v>101.71</v>
      </c>
      <c r="E19" s="42"/>
    </row>
    <row r="20" ht="18" customHeight="1" spans="1:5">
      <c r="A20" s="48" t="s">
        <v>1598</v>
      </c>
      <c r="B20" s="44"/>
      <c r="C20" s="45">
        <v>4397</v>
      </c>
      <c r="D20" s="46"/>
      <c r="E20" s="42"/>
    </row>
    <row r="21" ht="18" customHeight="1" spans="1:5">
      <c r="A21" s="48" t="s">
        <v>1591</v>
      </c>
      <c r="B21" s="44"/>
      <c r="C21" s="45">
        <v>5</v>
      </c>
      <c r="D21" s="46"/>
      <c r="E21" s="42"/>
    </row>
    <row r="22" ht="18" customHeight="1" spans="1:5">
      <c r="A22" s="48" t="s">
        <v>1599</v>
      </c>
      <c r="B22" s="44"/>
      <c r="C22" s="45"/>
      <c r="D22" s="46"/>
      <c r="E22" s="42"/>
    </row>
    <row r="23" ht="18" customHeight="1" spans="1:5">
      <c r="A23" s="38" t="s">
        <v>1560</v>
      </c>
      <c r="B23" s="44"/>
      <c r="C23" s="45"/>
      <c r="D23" s="46"/>
      <c r="E23" s="42"/>
    </row>
    <row r="24" ht="18" customHeight="1" spans="1:5">
      <c r="A24" s="49" t="s">
        <v>1600</v>
      </c>
      <c r="B24" s="44"/>
      <c r="C24" s="45"/>
      <c r="D24" s="46"/>
      <c r="E24" s="42"/>
    </row>
    <row r="25" ht="18" customHeight="1" spans="1:5">
      <c r="A25" s="49" t="s">
        <v>1601</v>
      </c>
      <c r="B25" s="44"/>
      <c r="C25" s="45"/>
      <c r="D25" s="46"/>
      <c r="E25" s="42"/>
    </row>
    <row r="26" ht="18" customHeight="1" spans="1:5">
      <c r="A26" s="49" t="s">
        <v>1592</v>
      </c>
      <c r="B26" s="44"/>
      <c r="C26" s="45"/>
      <c r="D26" s="46"/>
      <c r="E26" s="42"/>
    </row>
    <row r="27" ht="18" customHeight="1" spans="1:5">
      <c r="A27" s="49" t="s">
        <v>1591</v>
      </c>
      <c r="B27" s="44"/>
      <c r="C27" s="45"/>
      <c r="D27" s="46"/>
      <c r="E27" s="42"/>
    </row>
    <row r="28" ht="18" customHeight="1" spans="1:5">
      <c r="A28" s="49" t="s">
        <v>1602</v>
      </c>
      <c r="B28" s="44"/>
      <c r="C28" s="45"/>
      <c r="D28" s="46"/>
      <c r="E28" s="42"/>
    </row>
    <row r="29" ht="18" customHeight="1" spans="1:5">
      <c r="A29" s="38" t="s">
        <v>1561</v>
      </c>
      <c r="B29" s="44"/>
      <c r="C29" s="45"/>
      <c r="D29" s="46"/>
      <c r="E29" s="42"/>
    </row>
    <row r="30" ht="18" customHeight="1" spans="1:5">
      <c r="A30" s="50" t="s">
        <v>1603</v>
      </c>
      <c r="B30" s="44"/>
      <c r="C30" s="45"/>
      <c r="D30" s="46">
        <v>88.51</v>
      </c>
      <c r="E30" s="42">
        <v>122.4</v>
      </c>
    </row>
    <row r="31" ht="18" customHeight="1" spans="1:5">
      <c r="A31" s="51" t="s">
        <v>1604</v>
      </c>
      <c r="B31" s="44"/>
      <c r="C31" s="45"/>
      <c r="D31" s="46"/>
      <c r="E31" s="42"/>
    </row>
    <row r="32" ht="18" customHeight="1" spans="1:5">
      <c r="A32" s="51" t="s">
        <v>1605</v>
      </c>
      <c r="B32" s="44"/>
      <c r="C32" s="45"/>
      <c r="D32" s="46"/>
      <c r="E32" s="42"/>
    </row>
    <row r="33" ht="18" customHeight="1" spans="1:5">
      <c r="A33" s="51" t="s">
        <v>1606</v>
      </c>
      <c r="B33" s="44"/>
      <c r="C33" s="45"/>
      <c r="D33" s="46"/>
      <c r="E33" s="42"/>
    </row>
    <row r="34" ht="18" customHeight="1" spans="1:5">
      <c r="A34" s="51" t="s">
        <v>1607</v>
      </c>
      <c r="B34" s="44"/>
      <c r="C34" s="45"/>
      <c r="D34" s="46"/>
      <c r="E34" s="42"/>
    </row>
    <row r="35" ht="18" customHeight="1" spans="1:5">
      <c r="A35" s="52" t="s">
        <v>1608</v>
      </c>
      <c r="B35" s="44"/>
      <c r="C35" s="45"/>
      <c r="D35" s="46"/>
      <c r="E35" s="42"/>
    </row>
    <row r="36" ht="18" customHeight="1" spans="1:5">
      <c r="A36" s="53" t="s">
        <v>1609</v>
      </c>
      <c r="B36" s="44"/>
      <c r="C36" s="45"/>
      <c r="D36" s="46"/>
      <c r="E36" s="42"/>
    </row>
    <row r="37" ht="18" customHeight="1" spans="1:5">
      <c r="A37" s="53" t="s">
        <v>1605</v>
      </c>
      <c r="B37" s="44"/>
      <c r="C37" s="45"/>
      <c r="D37" s="46"/>
      <c r="E37" s="42"/>
    </row>
    <row r="38" ht="18" customHeight="1" spans="1:5">
      <c r="A38" s="53" t="s">
        <v>1610</v>
      </c>
      <c r="B38" s="44"/>
      <c r="C38" s="45"/>
      <c r="D38" s="46"/>
      <c r="E38" s="42"/>
    </row>
    <row r="39" ht="18" customHeight="1" spans="1:5">
      <c r="A39" s="50" t="s">
        <v>1611</v>
      </c>
      <c r="B39" s="44"/>
      <c r="C39" s="45"/>
      <c r="D39" s="46"/>
      <c r="E39" s="42"/>
    </row>
    <row r="40" ht="18" customHeight="1" spans="1:5">
      <c r="A40" s="54" t="s">
        <v>1612</v>
      </c>
      <c r="B40" s="44"/>
      <c r="C40" s="45"/>
      <c r="D40" s="46"/>
      <c r="E40" s="42"/>
    </row>
    <row r="41" ht="18" customHeight="1" spans="1:5">
      <c r="A41" s="54" t="s">
        <v>1605</v>
      </c>
      <c r="B41" s="44"/>
      <c r="C41" s="45"/>
      <c r="D41" s="46"/>
      <c r="E41" s="42"/>
    </row>
    <row r="42" ht="18" customHeight="1" spans="1:5">
      <c r="A42" s="54" t="s">
        <v>1613</v>
      </c>
      <c r="B42" s="44"/>
      <c r="C42" s="45"/>
      <c r="D42" s="46"/>
      <c r="E42" s="42"/>
    </row>
    <row r="43" ht="18" customHeight="1" spans="1:5">
      <c r="A43" s="38" t="s">
        <v>1565</v>
      </c>
      <c r="B43" s="44"/>
      <c r="C43" s="45">
        <v>1003</v>
      </c>
      <c r="D43" s="46"/>
      <c r="E43" s="42">
        <v>98.3</v>
      </c>
    </row>
    <row r="44" ht="18" customHeight="1" spans="1:5">
      <c r="A44" s="55" t="s">
        <v>1614</v>
      </c>
      <c r="B44" s="44"/>
      <c r="C44" s="45">
        <v>328</v>
      </c>
      <c r="D44" s="46"/>
      <c r="E44" s="42"/>
    </row>
    <row r="45" ht="18" customHeight="1" spans="1:5">
      <c r="A45" s="55" t="s">
        <v>1615</v>
      </c>
      <c r="B45" s="44"/>
      <c r="C45" s="45"/>
      <c r="D45" s="46"/>
      <c r="E45" s="42"/>
    </row>
    <row r="46" ht="18" customHeight="1" spans="1:5">
      <c r="A46" s="55" t="s">
        <v>1616</v>
      </c>
      <c r="B46" s="44"/>
      <c r="C46" s="45"/>
      <c r="D46" s="46"/>
      <c r="E46" s="42"/>
    </row>
    <row r="47" ht="18" customHeight="1" spans="1:5">
      <c r="A47" s="55" t="s">
        <v>1617</v>
      </c>
      <c r="B47" s="44"/>
      <c r="C47" s="45">
        <v>675</v>
      </c>
      <c r="D47" s="46"/>
      <c r="E47" s="42"/>
    </row>
    <row r="48" ht="18" customHeight="1" spans="1:5">
      <c r="A48" s="55" t="s">
        <v>1618</v>
      </c>
      <c r="B48" s="44"/>
      <c r="C48" s="45"/>
      <c r="D48" s="46"/>
      <c r="E48" s="42"/>
    </row>
    <row r="49" ht="18" customHeight="1" spans="1:5">
      <c r="A49" s="38" t="s">
        <v>1566</v>
      </c>
      <c r="B49" s="44"/>
      <c r="C49" s="45">
        <v>193</v>
      </c>
      <c r="D49" s="46"/>
      <c r="E49" s="42">
        <v>160.6</v>
      </c>
    </row>
    <row r="50" ht="18" customHeight="1" spans="1:5">
      <c r="A50" s="56" t="s">
        <v>1619</v>
      </c>
      <c r="B50" s="44"/>
      <c r="C50" s="45"/>
      <c r="D50" s="46"/>
      <c r="E50" s="42"/>
    </row>
    <row r="51" ht="18" customHeight="1" spans="1:5">
      <c r="A51" s="56" t="s">
        <v>1620</v>
      </c>
      <c r="B51" s="44"/>
      <c r="C51" s="45"/>
      <c r="D51" s="46"/>
      <c r="E51" s="42"/>
    </row>
    <row r="52" ht="18" customHeight="1" spans="1:5">
      <c r="A52" s="56" t="s">
        <v>1590</v>
      </c>
      <c r="B52" s="44"/>
      <c r="C52" s="45"/>
      <c r="D52" s="46"/>
      <c r="E52" s="42"/>
    </row>
    <row r="53" ht="18" customHeight="1" spans="1:5">
      <c r="A53" s="56" t="s">
        <v>1621</v>
      </c>
      <c r="B53" s="44"/>
      <c r="C53" s="45"/>
      <c r="D53" s="46"/>
      <c r="E53" s="42"/>
    </row>
    <row r="54" ht="18" customHeight="1" spans="1:5">
      <c r="A54" s="56" t="s">
        <v>1591</v>
      </c>
      <c r="B54" s="44"/>
      <c r="C54" s="45"/>
      <c r="D54" s="46"/>
      <c r="E54" s="42"/>
    </row>
    <row r="55" ht="18" customHeight="1" spans="1:5">
      <c r="A55" s="56" t="s">
        <v>1622</v>
      </c>
      <c r="B55" s="44"/>
      <c r="C55" s="45"/>
      <c r="D55" s="46"/>
      <c r="E55" s="42"/>
    </row>
    <row r="56" ht="18" customHeight="1" spans="1:5">
      <c r="A56" s="38" t="s">
        <v>1567</v>
      </c>
      <c r="B56" s="44"/>
      <c r="C56" s="45"/>
      <c r="D56" s="46"/>
      <c r="E56" s="42">
        <v>113.5</v>
      </c>
    </row>
    <row r="57" ht="18" customHeight="1" spans="1:5">
      <c r="A57" s="57" t="s">
        <v>1623</v>
      </c>
      <c r="B57" s="44"/>
      <c r="C57" s="45"/>
      <c r="D57" s="46"/>
      <c r="E57" s="42"/>
    </row>
    <row r="58" ht="18" customHeight="1" spans="1:5">
      <c r="A58" s="57" t="s">
        <v>1624</v>
      </c>
      <c r="B58" s="44"/>
      <c r="C58" s="45"/>
      <c r="D58" s="46"/>
      <c r="E58" s="42"/>
    </row>
    <row r="59" ht="18" customHeight="1" spans="1:5">
      <c r="A59" s="57" t="s">
        <v>1617</v>
      </c>
      <c r="B59" s="44"/>
      <c r="C59" s="45"/>
      <c r="D59" s="46"/>
      <c r="E59" s="42"/>
    </row>
    <row r="60" ht="18" customHeight="1" spans="1:5">
      <c r="A60" s="57" t="s">
        <v>1625</v>
      </c>
      <c r="B60" s="44"/>
      <c r="C60" s="45"/>
      <c r="D60" s="46"/>
      <c r="E60" s="42"/>
    </row>
    <row r="61" ht="51.75" customHeight="1" spans="1:5">
      <c r="A61" s="58" t="s">
        <v>1626</v>
      </c>
      <c r="B61" s="58"/>
      <c r="C61" s="59"/>
      <c r="D61" s="58"/>
      <c r="E61" s="58"/>
    </row>
  </sheetData>
  <mergeCells count="7">
    <mergeCell ref="A2:E2"/>
    <mergeCell ref="A61:E61"/>
    <mergeCell ref="A4:A5"/>
    <mergeCell ref="B4:B5"/>
    <mergeCell ref="C4:C5"/>
    <mergeCell ref="D4:D5"/>
    <mergeCell ref="E4:E5"/>
  </mergeCells>
  <conditionalFormatting sqref="A6:A18">
    <cfRule type="expression" dxfId="0" priority="1" stopIfTrue="1">
      <formula>"len($A:$A)=3"</formula>
    </cfRule>
  </conditionalFormatting>
  <pageMargins left="0.707638888888889" right="0.707638888888889" top="0.747916666666667" bottom="0.747916666666667" header="0.313888888888889" footer="0.313888888888889"/>
  <pageSetup paperSize="9" scale="85" firstPageNumber="52" fitToHeight="0" orientation="portrait" useFirstPageNumber="1"/>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E13" sqref="E13"/>
    </sheetView>
  </sheetViews>
  <sheetFormatPr defaultColWidth="8.7" defaultRowHeight="14.25" outlineLevelCol="2"/>
  <cols>
    <col min="1" max="1" width="11.4" customWidth="1"/>
    <col min="2" max="2" width="34.2" customWidth="1"/>
    <col min="3" max="3" width="34.1" customWidth="1"/>
    <col min="6" max="6" width="13.2" customWidth="1"/>
    <col min="7" max="7" width="18.6" customWidth="1"/>
    <col min="8" max="8" width="19.7" customWidth="1"/>
  </cols>
  <sheetData>
    <row r="1" spans="1:3">
      <c r="A1" s="1" t="s">
        <v>1627</v>
      </c>
      <c r="B1" s="23"/>
      <c r="C1" s="23"/>
    </row>
    <row r="2" ht="29.4" customHeight="1" spans="1:3">
      <c r="A2" s="3" t="s">
        <v>1628</v>
      </c>
      <c r="B2" s="3"/>
      <c r="C2" s="3"/>
    </row>
    <row r="3" ht="25.95" customHeight="1" spans="1:3">
      <c r="A3" s="4"/>
      <c r="B3" s="5"/>
      <c r="C3" s="6" t="s">
        <v>56</v>
      </c>
    </row>
    <row r="4" ht="27.75" customHeight="1" spans="1:3">
      <c r="A4" s="20" t="s">
        <v>1629</v>
      </c>
      <c r="B4" s="20"/>
      <c r="C4" s="20" t="s">
        <v>1630</v>
      </c>
    </row>
    <row r="5" ht="27.75" customHeight="1" spans="1:3">
      <c r="A5" s="24" t="s">
        <v>1631</v>
      </c>
      <c r="B5" s="24"/>
      <c r="C5" s="19">
        <v>277377.24</v>
      </c>
    </row>
    <row r="6" ht="27.75" customHeight="1" spans="1:3">
      <c r="A6" s="24" t="s">
        <v>1632</v>
      </c>
      <c r="B6" s="24"/>
      <c r="C6" s="19">
        <v>60289</v>
      </c>
    </row>
    <row r="7" ht="27.75" customHeight="1" spans="1:3">
      <c r="A7" s="24" t="s">
        <v>1633</v>
      </c>
      <c r="B7" s="24"/>
      <c r="C7" s="19">
        <v>78557.86</v>
      </c>
    </row>
    <row r="8" ht="27.75" customHeight="1" spans="1:3">
      <c r="A8" s="24" t="s">
        <v>1634</v>
      </c>
      <c r="B8" s="24"/>
      <c r="C8" s="19">
        <v>259108.02</v>
      </c>
    </row>
    <row r="9" ht="27.75" customHeight="1" spans="1:3">
      <c r="A9" s="20" t="s">
        <v>1635</v>
      </c>
      <c r="B9" s="20"/>
      <c r="C9" s="20" t="s">
        <v>1630</v>
      </c>
    </row>
    <row r="10" ht="27.75" customHeight="1" spans="1:3">
      <c r="A10" s="24" t="s">
        <v>1636</v>
      </c>
      <c r="B10" s="24"/>
      <c r="C10" s="21">
        <v>281045</v>
      </c>
    </row>
    <row r="11" ht="27.75" customHeight="1" spans="1:3">
      <c r="A11" s="24" t="s">
        <v>1637</v>
      </c>
      <c r="B11" s="24"/>
      <c r="C11" s="21">
        <v>4300</v>
      </c>
    </row>
    <row r="12" ht="27.75" customHeight="1" spans="1:3">
      <c r="A12" s="24" t="s">
        <v>1638</v>
      </c>
      <c r="B12" s="24"/>
      <c r="C12" s="21">
        <v>285345</v>
      </c>
    </row>
    <row r="13" ht="54.6" customHeight="1" spans="1:3">
      <c r="A13" s="22" t="s">
        <v>1639</v>
      </c>
      <c r="B13" s="22"/>
      <c r="C13" s="22"/>
    </row>
  </sheetData>
  <mergeCells count="11">
    <mergeCell ref="A2:C2"/>
    <mergeCell ref="A4:B4"/>
    <mergeCell ref="A5:B5"/>
    <mergeCell ref="A6:B6"/>
    <mergeCell ref="A7:B7"/>
    <mergeCell ref="A8:B8"/>
    <mergeCell ref="A9:B9"/>
    <mergeCell ref="A10:B10"/>
    <mergeCell ref="A11:B11"/>
    <mergeCell ref="A12:B12"/>
    <mergeCell ref="A13:C13"/>
  </mergeCells>
  <pageMargins left="0.699305555555556" right="0.699305555555556"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J8" sqref="J8"/>
    </sheetView>
  </sheetViews>
  <sheetFormatPr defaultColWidth="8.7" defaultRowHeight="14.25" outlineLevelCol="2"/>
  <cols>
    <col min="1" max="1" width="10.2" customWidth="1"/>
    <col min="2" max="2" width="30.9" customWidth="1"/>
    <col min="3" max="3" width="32.6" customWidth="1"/>
  </cols>
  <sheetData>
    <row r="1" ht="19.5" customHeight="1" spans="1:3">
      <c r="A1" s="1" t="s">
        <v>1640</v>
      </c>
      <c r="B1" s="17"/>
      <c r="C1" s="17"/>
    </row>
    <row r="2" ht="29.4" customHeight="1" spans="1:3">
      <c r="A2" s="3" t="s">
        <v>1641</v>
      </c>
      <c r="B2" s="3"/>
      <c r="C2" s="3"/>
    </row>
    <row r="3" ht="25.95" customHeight="1" spans="1:3">
      <c r="A3" s="4"/>
      <c r="B3" s="5"/>
      <c r="C3" s="6" t="s">
        <v>56</v>
      </c>
    </row>
    <row r="4" ht="27.75" customHeight="1" spans="1:3">
      <c r="A4" s="10" t="s">
        <v>1629</v>
      </c>
      <c r="B4" s="10"/>
      <c r="C4" s="10" t="s">
        <v>1630</v>
      </c>
    </row>
    <row r="5" ht="27.75" customHeight="1" spans="1:3">
      <c r="A5" s="18" t="s">
        <v>1631</v>
      </c>
      <c r="B5" s="18"/>
      <c r="C5" s="19">
        <v>277377.24</v>
      </c>
    </row>
    <row r="6" ht="27.75" customHeight="1" spans="1:3">
      <c r="A6" s="18" t="s">
        <v>1632</v>
      </c>
      <c r="B6" s="18"/>
      <c r="C6" s="19">
        <v>60289</v>
      </c>
    </row>
    <row r="7" ht="27.75" customHeight="1" spans="1:3">
      <c r="A7" s="18" t="s">
        <v>1633</v>
      </c>
      <c r="B7" s="18"/>
      <c r="C7" s="19">
        <v>78557.86</v>
      </c>
    </row>
    <row r="8" ht="27.75" customHeight="1" spans="1:3">
      <c r="A8" s="18" t="s">
        <v>1634</v>
      </c>
      <c r="B8" s="18"/>
      <c r="C8" s="19">
        <v>259108.02</v>
      </c>
    </row>
    <row r="9" ht="27.75" customHeight="1" spans="1:3">
      <c r="A9" s="10" t="s">
        <v>1635</v>
      </c>
      <c r="B9" s="10"/>
      <c r="C9" s="20" t="s">
        <v>1630</v>
      </c>
    </row>
    <row r="10" ht="27.75" customHeight="1" spans="1:3">
      <c r="A10" s="18" t="s">
        <v>1642</v>
      </c>
      <c r="B10" s="18"/>
      <c r="C10" s="21">
        <v>281045</v>
      </c>
    </row>
    <row r="11" ht="27.75" customHeight="1" spans="1:3">
      <c r="A11" s="18" t="s">
        <v>1637</v>
      </c>
      <c r="B11" s="18"/>
      <c r="C11" s="21">
        <v>4300</v>
      </c>
    </row>
    <row r="12" ht="27.75" customHeight="1" spans="1:3">
      <c r="A12" s="18" t="s">
        <v>1638</v>
      </c>
      <c r="B12" s="18"/>
      <c r="C12" s="21">
        <v>285345</v>
      </c>
    </row>
    <row r="13" ht="50.4" customHeight="1" spans="1:3">
      <c r="A13" s="22" t="s">
        <v>1639</v>
      </c>
      <c r="B13" s="22"/>
      <c r="C13" s="22"/>
    </row>
  </sheetData>
  <mergeCells count="11">
    <mergeCell ref="A2:C2"/>
    <mergeCell ref="A4:B4"/>
    <mergeCell ref="A5:B5"/>
    <mergeCell ref="A6:B6"/>
    <mergeCell ref="A7:B7"/>
    <mergeCell ref="A8:B8"/>
    <mergeCell ref="A9:B9"/>
    <mergeCell ref="A10:B10"/>
    <mergeCell ref="A11:B11"/>
    <mergeCell ref="A12:B12"/>
    <mergeCell ref="A13:C13"/>
  </mergeCells>
  <pageMargins left="0.699305555555556" right="0.699305555555556"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C13" sqref="C13"/>
    </sheetView>
  </sheetViews>
  <sheetFormatPr defaultColWidth="8.7" defaultRowHeight="14.25" outlineLevelCol="2"/>
  <cols>
    <col min="1" max="1" width="12.9" customWidth="1"/>
    <col min="2" max="2" width="33.9" customWidth="1"/>
    <col min="3" max="3" width="35.1" customWidth="1"/>
  </cols>
  <sheetData>
    <row r="1" spans="1:3">
      <c r="A1" s="1" t="s">
        <v>1643</v>
      </c>
      <c r="B1" s="14"/>
      <c r="C1" s="14"/>
    </row>
    <row r="2" ht="29.4" customHeight="1" spans="1:3">
      <c r="A2" s="3" t="s">
        <v>1644</v>
      </c>
      <c r="B2" s="3"/>
      <c r="C2" s="3"/>
    </row>
    <row r="3" ht="25.95" customHeight="1" spans="1:3">
      <c r="A3" s="4"/>
      <c r="B3" s="5"/>
      <c r="C3" s="6" t="s">
        <v>56</v>
      </c>
    </row>
    <row r="4" ht="29.25" customHeight="1" spans="1:3">
      <c r="A4" s="15" t="s">
        <v>1629</v>
      </c>
      <c r="B4" s="15"/>
      <c r="C4" s="15" t="s">
        <v>1630</v>
      </c>
    </row>
    <row r="5" ht="29.25" customHeight="1" spans="1:3">
      <c r="A5" s="16" t="s">
        <v>1645</v>
      </c>
      <c r="B5" s="16"/>
      <c r="C5" s="9">
        <v>70852</v>
      </c>
    </row>
    <row r="6" ht="29.25" customHeight="1" spans="1:3">
      <c r="A6" s="16" t="s">
        <v>1646</v>
      </c>
      <c r="B6" s="16"/>
      <c r="C6" s="9">
        <v>6000</v>
      </c>
    </row>
    <row r="7" ht="29.25" customHeight="1" spans="1:3">
      <c r="A7" s="16" t="s">
        <v>1647</v>
      </c>
      <c r="B7" s="16"/>
      <c r="C7" s="9"/>
    </row>
    <row r="8" ht="29.25" customHeight="1" spans="1:3">
      <c r="A8" s="16" t="s">
        <v>1648</v>
      </c>
      <c r="B8" s="16"/>
      <c r="C8" s="9">
        <v>76852</v>
      </c>
    </row>
    <row r="9" ht="29.25" customHeight="1" spans="1:3">
      <c r="A9" s="15" t="s">
        <v>1635</v>
      </c>
      <c r="B9" s="15"/>
      <c r="C9" s="10" t="s">
        <v>1630</v>
      </c>
    </row>
    <row r="10" ht="29.25" customHeight="1" spans="1:3">
      <c r="A10" s="16" t="s">
        <v>1649</v>
      </c>
      <c r="B10" s="16"/>
      <c r="C10" s="11">
        <v>92552</v>
      </c>
    </row>
    <row r="11" ht="29.25" customHeight="1" spans="1:3">
      <c r="A11" s="16" t="s">
        <v>1650</v>
      </c>
      <c r="B11" s="16"/>
      <c r="C11" s="11">
        <v>6000</v>
      </c>
    </row>
    <row r="12" ht="29.25" customHeight="1" spans="1:3">
      <c r="A12" s="16" t="s">
        <v>1651</v>
      </c>
      <c r="B12" s="16"/>
      <c r="C12" s="11">
        <v>98552</v>
      </c>
    </row>
    <row r="13" spans="1:3">
      <c r="A13" s="12"/>
      <c r="B13" s="12"/>
      <c r="C13" s="12"/>
    </row>
    <row r="14" ht="49.95" customHeight="1" spans="1:3">
      <c r="A14" s="13" t="s">
        <v>1639</v>
      </c>
      <c r="B14" s="13"/>
      <c r="C14" s="13"/>
    </row>
  </sheetData>
  <mergeCells count="11">
    <mergeCell ref="A2:C2"/>
    <mergeCell ref="A4:B4"/>
    <mergeCell ref="A5:B5"/>
    <mergeCell ref="A6:B6"/>
    <mergeCell ref="A7:B7"/>
    <mergeCell ref="A8:B8"/>
    <mergeCell ref="A9:B9"/>
    <mergeCell ref="A10:B10"/>
    <mergeCell ref="A11:B11"/>
    <mergeCell ref="A12:B12"/>
    <mergeCell ref="A14:C14"/>
  </mergeCells>
  <pageMargins left="0.699305555555556" right="0.699305555555556"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C13" sqref="C13"/>
    </sheetView>
  </sheetViews>
  <sheetFormatPr defaultColWidth="8.7" defaultRowHeight="14.25" outlineLevelCol="2"/>
  <cols>
    <col min="1" max="1" width="12.9" customWidth="1"/>
    <col min="2" max="2" width="33.9" customWidth="1"/>
    <col min="3" max="3" width="35.1" customWidth="1"/>
  </cols>
  <sheetData>
    <row r="1" spans="1:3">
      <c r="A1" s="1" t="s">
        <v>1652</v>
      </c>
      <c r="B1" s="2"/>
      <c r="C1" s="2"/>
    </row>
    <row r="2" ht="29.4" customHeight="1" spans="1:3">
      <c r="A2" s="3" t="s">
        <v>1653</v>
      </c>
      <c r="B2" s="3"/>
      <c r="C2" s="3"/>
    </row>
    <row r="3" ht="25.95" customHeight="1" spans="1:3">
      <c r="A3" s="4"/>
      <c r="B3" s="5"/>
      <c r="C3" s="6" t="s">
        <v>56</v>
      </c>
    </row>
    <row r="4" ht="29.25" customHeight="1" spans="1:3">
      <c r="A4" s="7" t="s">
        <v>1629</v>
      </c>
      <c r="B4" s="7"/>
      <c r="C4" s="7" t="s">
        <v>1630</v>
      </c>
    </row>
    <row r="5" ht="29.25" customHeight="1" spans="1:3">
      <c r="A5" s="8" t="s">
        <v>1645</v>
      </c>
      <c r="B5" s="8"/>
      <c r="C5" s="9">
        <v>70852</v>
      </c>
    </row>
    <row r="6" ht="29.25" customHeight="1" spans="1:3">
      <c r="A6" s="8" t="s">
        <v>1646</v>
      </c>
      <c r="B6" s="8"/>
      <c r="C6" s="9">
        <v>6000</v>
      </c>
    </row>
    <row r="7" ht="29.25" customHeight="1" spans="1:3">
      <c r="A7" s="8" t="s">
        <v>1647</v>
      </c>
      <c r="B7" s="8"/>
      <c r="C7" s="9"/>
    </row>
    <row r="8" ht="29.25" customHeight="1" spans="1:3">
      <c r="A8" s="8" t="s">
        <v>1648</v>
      </c>
      <c r="B8" s="8"/>
      <c r="C8" s="9">
        <v>76852</v>
      </c>
    </row>
    <row r="9" ht="29.25" customHeight="1" spans="1:3">
      <c r="A9" s="7" t="s">
        <v>1635</v>
      </c>
      <c r="B9" s="7"/>
      <c r="C9" s="10" t="s">
        <v>1630</v>
      </c>
    </row>
    <row r="10" ht="29.25" customHeight="1" spans="1:3">
      <c r="A10" s="8" t="s">
        <v>1649</v>
      </c>
      <c r="B10" s="8"/>
      <c r="C10" s="11">
        <v>92552</v>
      </c>
    </row>
    <row r="11" ht="29.25" customHeight="1" spans="1:3">
      <c r="A11" s="8" t="s">
        <v>1650</v>
      </c>
      <c r="B11" s="8"/>
      <c r="C11" s="11">
        <v>6000</v>
      </c>
    </row>
    <row r="12" ht="29.25" customHeight="1" spans="1:3">
      <c r="A12" s="8" t="s">
        <v>1651</v>
      </c>
      <c r="B12" s="8"/>
      <c r="C12" s="11">
        <v>98552</v>
      </c>
    </row>
    <row r="13" spans="1:3">
      <c r="A13" s="12"/>
      <c r="B13" s="12"/>
      <c r="C13" s="12"/>
    </row>
    <row r="14" ht="49.95" customHeight="1" spans="1:3">
      <c r="A14" s="13" t="s">
        <v>1639</v>
      </c>
      <c r="B14" s="13"/>
      <c r="C14" s="13"/>
    </row>
  </sheetData>
  <mergeCells count="11">
    <mergeCell ref="A2:C2"/>
    <mergeCell ref="A4:B4"/>
    <mergeCell ref="A5:B5"/>
    <mergeCell ref="A6:B6"/>
    <mergeCell ref="A7:B7"/>
    <mergeCell ref="A8:B8"/>
    <mergeCell ref="A9:B9"/>
    <mergeCell ref="A10:B10"/>
    <mergeCell ref="A11:B11"/>
    <mergeCell ref="A12:B12"/>
    <mergeCell ref="A14:C14"/>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showZeros="0" workbookViewId="0">
      <pane xSplit="1" ySplit="4" topLeftCell="B23" activePane="bottomRight" state="frozen"/>
      <selection/>
      <selection pane="topRight"/>
      <selection pane="bottomLeft"/>
      <selection pane="bottomRight" activeCell="C44" sqref="C44"/>
    </sheetView>
  </sheetViews>
  <sheetFormatPr defaultColWidth="9" defaultRowHeight="14.25"/>
  <cols>
    <col min="1" max="1" width="31" customWidth="1"/>
    <col min="2" max="3" width="10" customWidth="1"/>
    <col min="4" max="5" width="13.7" customWidth="1"/>
    <col min="7" max="8" width="12.625"/>
    <col min="255" max="255" width="27.6" customWidth="1"/>
    <col min="256" max="257" width="13.2" customWidth="1"/>
    <col min="258" max="258" width="10.7" customWidth="1"/>
    <col min="259" max="259" width="12.7" customWidth="1"/>
    <col min="260" max="260" width="9" hidden="1" customWidth="1"/>
    <col min="511" max="511" width="27.6" customWidth="1"/>
    <col min="512" max="513" width="13.2" customWidth="1"/>
    <col min="514" max="514" width="10.7" customWidth="1"/>
    <col min="515" max="515" width="12.7" customWidth="1"/>
    <col min="516" max="516" width="9" hidden="1" customWidth="1"/>
    <col min="767" max="767" width="27.6" customWidth="1"/>
    <col min="768" max="769" width="13.2" customWidth="1"/>
    <col min="770" max="770" width="10.7" customWidth="1"/>
    <col min="771" max="771" width="12.7" customWidth="1"/>
    <col min="772" max="772" width="9" hidden="1" customWidth="1"/>
    <col min="1023" max="1023" width="27.6" customWidth="1"/>
    <col min="1024" max="1025" width="13.2" customWidth="1"/>
    <col min="1026" max="1026" width="10.7" customWidth="1"/>
    <col min="1027" max="1027" width="12.7" customWidth="1"/>
    <col min="1028" max="1028" width="9" hidden="1" customWidth="1"/>
    <col min="1279" max="1279" width="27.6" customWidth="1"/>
    <col min="1280" max="1281" width="13.2" customWidth="1"/>
    <col min="1282" max="1282" width="10.7" customWidth="1"/>
    <col min="1283" max="1283" width="12.7" customWidth="1"/>
    <col min="1284" max="1284" width="9" hidden="1" customWidth="1"/>
    <col min="1535" max="1535" width="27.6" customWidth="1"/>
    <col min="1536" max="1537" width="13.2" customWidth="1"/>
    <col min="1538" max="1538" width="10.7" customWidth="1"/>
    <col min="1539" max="1539" width="12.7" customWidth="1"/>
    <col min="1540" max="1540" width="9" hidden="1" customWidth="1"/>
    <col min="1791" max="1791" width="27.6" customWidth="1"/>
    <col min="1792" max="1793" width="13.2" customWidth="1"/>
    <col min="1794" max="1794" width="10.7" customWidth="1"/>
    <col min="1795" max="1795" width="12.7" customWidth="1"/>
    <col min="1796" max="1796" width="9" hidden="1" customWidth="1"/>
    <col min="2047" max="2047" width="27.6" customWidth="1"/>
    <col min="2048" max="2049" width="13.2" customWidth="1"/>
    <col min="2050" max="2050" width="10.7" customWidth="1"/>
    <col min="2051" max="2051" width="12.7" customWidth="1"/>
    <col min="2052" max="2052" width="9" hidden="1" customWidth="1"/>
    <col min="2303" max="2303" width="27.6" customWidth="1"/>
    <col min="2304" max="2305" width="13.2" customWidth="1"/>
    <col min="2306" max="2306" width="10.7" customWidth="1"/>
    <col min="2307" max="2307" width="12.7" customWidth="1"/>
    <col min="2308" max="2308" width="9" hidden="1" customWidth="1"/>
    <col min="2559" max="2559" width="27.6" customWidth="1"/>
    <col min="2560" max="2561" width="13.2" customWidth="1"/>
    <col min="2562" max="2562" width="10.7" customWidth="1"/>
    <col min="2563" max="2563" width="12.7" customWidth="1"/>
    <col min="2564" max="2564" width="9" hidden="1" customWidth="1"/>
    <col min="2815" max="2815" width="27.6" customWidth="1"/>
    <col min="2816" max="2817" width="13.2" customWidth="1"/>
    <col min="2818" max="2818" width="10.7" customWidth="1"/>
    <col min="2819" max="2819" width="12.7" customWidth="1"/>
    <col min="2820" max="2820" width="9" hidden="1" customWidth="1"/>
    <col min="3071" max="3071" width="27.6" customWidth="1"/>
    <col min="3072" max="3073" width="13.2" customWidth="1"/>
    <col min="3074" max="3074" width="10.7" customWidth="1"/>
    <col min="3075" max="3075" width="12.7" customWidth="1"/>
    <col min="3076" max="3076" width="9" hidden="1" customWidth="1"/>
    <col min="3327" max="3327" width="27.6" customWidth="1"/>
    <col min="3328" max="3329" width="13.2" customWidth="1"/>
    <col min="3330" max="3330" width="10.7" customWidth="1"/>
    <col min="3331" max="3331" width="12.7" customWidth="1"/>
    <col min="3332" max="3332" width="9" hidden="1" customWidth="1"/>
    <col min="3583" max="3583" width="27.6" customWidth="1"/>
    <col min="3584" max="3585" width="13.2" customWidth="1"/>
    <col min="3586" max="3586" width="10.7" customWidth="1"/>
    <col min="3587" max="3587" width="12.7" customWidth="1"/>
    <col min="3588" max="3588" width="9" hidden="1" customWidth="1"/>
    <col min="3839" max="3839" width="27.6" customWidth="1"/>
    <col min="3840" max="3841" width="13.2" customWidth="1"/>
    <col min="3842" max="3842" width="10.7" customWidth="1"/>
    <col min="3843" max="3843" width="12.7" customWidth="1"/>
    <col min="3844" max="3844" width="9" hidden="1" customWidth="1"/>
    <col min="4095" max="4095" width="27.6" customWidth="1"/>
    <col min="4096" max="4097" width="13.2" customWidth="1"/>
    <col min="4098" max="4098" width="10.7" customWidth="1"/>
    <col min="4099" max="4099" width="12.7" customWidth="1"/>
    <col min="4100" max="4100" width="9" hidden="1" customWidth="1"/>
    <col min="4351" max="4351" width="27.6" customWidth="1"/>
    <col min="4352" max="4353" width="13.2" customWidth="1"/>
    <col min="4354" max="4354" width="10.7" customWidth="1"/>
    <col min="4355" max="4355" width="12.7" customWidth="1"/>
    <col min="4356" max="4356" width="9" hidden="1" customWidth="1"/>
    <col min="4607" max="4607" width="27.6" customWidth="1"/>
    <col min="4608" max="4609" width="13.2" customWidth="1"/>
    <col min="4610" max="4610" width="10.7" customWidth="1"/>
    <col min="4611" max="4611" width="12.7" customWidth="1"/>
    <col min="4612" max="4612" width="9" hidden="1" customWidth="1"/>
    <col min="4863" max="4863" width="27.6" customWidth="1"/>
    <col min="4864" max="4865" width="13.2" customWidth="1"/>
    <col min="4866" max="4866" width="10.7" customWidth="1"/>
    <col min="4867" max="4867" width="12.7" customWidth="1"/>
    <col min="4868" max="4868" width="9" hidden="1" customWidth="1"/>
    <col min="5119" max="5119" width="27.6" customWidth="1"/>
    <col min="5120" max="5121" width="13.2" customWidth="1"/>
    <col min="5122" max="5122" width="10.7" customWidth="1"/>
    <col min="5123" max="5123" width="12.7" customWidth="1"/>
    <col min="5124" max="5124" width="9" hidden="1" customWidth="1"/>
    <col min="5375" max="5375" width="27.6" customWidth="1"/>
    <col min="5376" max="5377" width="13.2" customWidth="1"/>
    <col min="5378" max="5378" width="10.7" customWidth="1"/>
    <col min="5379" max="5379" width="12.7" customWidth="1"/>
    <col min="5380" max="5380" width="9" hidden="1" customWidth="1"/>
    <col min="5631" max="5631" width="27.6" customWidth="1"/>
    <col min="5632" max="5633" width="13.2" customWidth="1"/>
    <col min="5634" max="5634" width="10.7" customWidth="1"/>
    <col min="5635" max="5635" width="12.7" customWidth="1"/>
    <col min="5636" max="5636" width="9" hidden="1" customWidth="1"/>
    <col min="5887" max="5887" width="27.6" customWidth="1"/>
    <col min="5888" max="5889" width="13.2" customWidth="1"/>
    <col min="5890" max="5890" width="10.7" customWidth="1"/>
    <col min="5891" max="5891" width="12.7" customWidth="1"/>
    <col min="5892" max="5892" width="9" hidden="1" customWidth="1"/>
    <col min="6143" max="6143" width="27.6" customWidth="1"/>
    <col min="6144" max="6145" width="13.2" customWidth="1"/>
    <col min="6146" max="6146" width="10.7" customWidth="1"/>
    <col min="6147" max="6147" width="12.7" customWidth="1"/>
    <col min="6148" max="6148" width="9" hidden="1" customWidth="1"/>
    <col min="6399" max="6399" width="27.6" customWidth="1"/>
    <col min="6400" max="6401" width="13.2" customWidth="1"/>
    <col min="6402" max="6402" width="10.7" customWidth="1"/>
    <col min="6403" max="6403" width="12.7" customWidth="1"/>
    <col min="6404" max="6404" width="9" hidden="1" customWidth="1"/>
    <col min="6655" max="6655" width="27.6" customWidth="1"/>
    <col min="6656" max="6657" width="13.2" customWidth="1"/>
    <col min="6658" max="6658" width="10.7" customWidth="1"/>
    <col min="6659" max="6659" width="12.7" customWidth="1"/>
    <col min="6660" max="6660" width="9" hidden="1" customWidth="1"/>
    <col min="6911" max="6911" width="27.6" customWidth="1"/>
    <col min="6912" max="6913" width="13.2" customWidth="1"/>
    <col min="6914" max="6914" width="10.7" customWidth="1"/>
    <col min="6915" max="6915" width="12.7" customWidth="1"/>
    <col min="6916" max="6916" width="9" hidden="1" customWidth="1"/>
    <col min="7167" max="7167" width="27.6" customWidth="1"/>
    <col min="7168" max="7169" width="13.2" customWidth="1"/>
    <col min="7170" max="7170" width="10.7" customWidth="1"/>
    <col min="7171" max="7171" width="12.7" customWidth="1"/>
    <col min="7172" max="7172" width="9" hidden="1" customWidth="1"/>
    <col min="7423" max="7423" width="27.6" customWidth="1"/>
    <col min="7424" max="7425" width="13.2" customWidth="1"/>
    <col min="7426" max="7426" width="10.7" customWidth="1"/>
    <col min="7427" max="7427" width="12.7" customWidth="1"/>
    <col min="7428" max="7428" width="9" hidden="1" customWidth="1"/>
    <col min="7679" max="7679" width="27.6" customWidth="1"/>
    <col min="7680" max="7681" width="13.2" customWidth="1"/>
    <col min="7682" max="7682" width="10.7" customWidth="1"/>
    <col min="7683" max="7683" width="12.7" customWidth="1"/>
    <col min="7684" max="7684" width="9" hidden="1" customWidth="1"/>
    <col min="7935" max="7935" width="27.6" customWidth="1"/>
    <col min="7936" max="7937" width="13.2" customWidth="1"/>
    <col min="7938" max="7938" width="10.7" customWidth="1"/>
    <col min="7939" max="7939" width="12.7" customWidth="1"/>
    <col min="7940" max="7940" width="9" hidden="1" customWidth="1"/>
    <col min="8191" max="8191" width="27.6" customWidth="1"/>
    <col min="8192" max="8193" width="13.2" customWidth="1"/>
    <col min="8194" max="8194" width="10.7" customWidth="1"/>
    <col min="8195" max="8195" width="12.7" customWidth="1"/>
    <col min="8196" max="8196" width="9" hidden="1" customWidth="1"/>
    <col min="8447" max="8447" width="27.6" customWidth="1"/>
    <col min="8448" max="8449" width="13.2" customWidth="1"/>
    <col min="8450" max="8450" width="10.7" customWidth="1"/>
    <col min="8451" max="8451" width="12.7" customWidth="1"/>
    <col min="8452" max="8452" width="9" hidden="1" customWidth="1"/>
    <col min="8703" max="8703" width="27.6" customWidth="1"/>
    <col min="8704" max="8705" width="13.2" customWidth="1"/>
    <col min="8706" max="8706" width="10.7" customWidth="1"/>
    <col min="8707" max="8707" width="12.7" customWidth="1"/>
    <col min="8708" max="8708" width="9" hidden="1" customWidth="1"/>
    <col min="8959" max="8959" width="27.6" customWidth="1"/>
    <col min="8960" max="8961" width="13.2" customWidth="1"/>
    <col min="8962" max="8962" width="10.7" customWidth="1"/>
    <col min="8963" max="8963" width="12.7" customWidth="1"/>
    <col min="8964" max="8964" width="9" hidden="1" customWidth="1"/>
    <col min="9215" max="9215" width="27.6" customWidth="1"/>
    <col min="9216" max="9217" width="13.2" customWidth="1"/>
    <col min="9218" max="9218" width="10.7" customWidth="1"/>
    <col min="9219" max="9219" width="12.7" customWidth="1"/>
    <col min="9220" max="9220" width="9" hidden="1" customWidth="1"/>
    <col min="9471" max="9471" width="27.6" customWidth="1"/>
    <col min="9472" max="9473" width="13.2" customWidth="1"/>
    <col min="9474" max="9474" width="10.7" customWidth="1"/>
    <col min="9475" max="9475" width="12.7" customWidth="1"/>
    <col min="9476" max="9476" width="9" hidden="1" customWidth="1"/>
    <col min="9727" max="9727" width="27.6" customWidth="1"/>
    <col min="9728" max="9729" width="13.2" customWidth="1"/>
    <col min="9730" max="9730" width="10.7" customWidth="1"/>
    <col min="9731" max="9731" width="12.7" customWidth="1"/>
    <col min="9732" max="9732" width="9" hidden="1" customWidth="1"/>
    <col min="9983" max="9983" width="27.6" customWidth="1"/>
    <col min="9984" max="9985" width="13.2" customWidth="1"/>
    <col min="9986" max="9986" width="10.7" customWidth="1"/>
    <col min="9987" max="9987" width="12.7" customWidth="1"/>
    <col min="9988" max="9988" width="9" hidden="1" customWidth="1"/>
    <col min="10239" max="10239" width="27.6" customWidth="1"/>
    <col min="10240" max="10241" width="13.2" customWidth="1"/>
    <col min="10242" max="10242" width="10.7" customWidth="1"/>
    <col min="10243" max="10243" width="12.7" customWidth="1"/>
    <col min="10244" max="10244" width="9" hidden="1" customWidth="1"/>
    <col min="10495" max="10495" width="27.6" customWidth="1"/>
    <col min="10496" max="10497" width="13.2" customWidth="1"/>
    <col min="10498" max="10498" width="10.7" customWidth="1"/>
    <col min="10499" max="10499" width="12.7" customWidth="1"/>
    <col min="10500" max="10500" width="9" hidden="1" customWidth="1"/>
    <col min="10751" max="10751" width="27.6" customWidth="1"/>
    <col min="10752" max="10753" width="13.2" customWidth="1"/>
    <col min="10754" max="10754" width="10.7" customWidth="1"/>
    <col min="10755" max="10755" width="12.7" customWidth="1"/>
    <col min="10756" max="10756" width="9" hidden="1" customWidth="1"/>
    <col min="11007" max="11007" width="27.6" customWidth="1"/>
    <col min="11008" max="11009" width="13.2" customWidth="1"/>
    <col min="11010" max="11010" width="10.7" customWidth="1"/>
    <col min="11011" max="11011" width="12.7" customWidth="1"/>
    <col min="11012" max="11012" width="9" hidden="1" customWidth="1"/>
    <col min="11263" max="11263" width="27.6" customWidth="1"/>
    <col min="11264" max="11265" width="13.2" customWidth="1"/>
    <col min="11266" max="11266" width="10.7" customWidth="1"/>
    <col min="11267" max="11267" width="12.7" customWidth="1"/>
    <col min="11268" max="11268" width="9" hidden="1" customWidth="1"/>
    <col min="11519" max="11519" width="27.6" customWidth="1"/>
    <col min="11520" max="11521" width="13.2" customWidth="1"/>
    <col min="11522" max="11522" width="10.7" customWidth="1"/>
    <col min="11523" max="11523" width="12.7" customWidth="1"/>
    <col min="11524" max="11524" width="9" hidden="1" customWidth="1"/>
    <col min="11775" max="11775" width="27.6" customWidth="1"/>
    <col min="11776" max="11777" width="13.2" customWidth="1"/>
    <col min="11778" max="11778" width="10.7" customWidth="1"/>
    <col min="11779" max="11779" width="12.7" customWidth="1"/>
    <col min="11780" max="11780" width="9" hidden="1" customWidth="1"/>
    <col min="12031" max="12031" width="27.6" customWidth="1"/>
    <col min="12032" max="12033" width="13.2" customWidth="1"/>
    <col min="12034" max="12034" width="10.7" customWidth="1"/>
    <col min="12035" max="12035" width="12.7" customWidth="1"/>
    <col min="12036" max="12036" width="9" hidden="1" customWidth="1"/>
    <col min="12287" max="12287" width="27.6" customWidth="1"/>
    <col min="12288" max="12289" width="13.2" customWidth="1"/>
    <col min="12290" max="12290" width="10.7" customWidth="1"/>
    <col min="12291" max="12291" width="12.7" customWidth="1"/>
    <col min="12292" max="12292" width="9" hidden="1" customWidth="1"/>
    <col min="12543" max="12543" width="27.6" customWidth="1"/>
    <col min="12544" max="12545" width="13.2" customWidth="1"/>
    <col min="12546" max="12546" width="10.7" customWidth="1"/>
    <col min="12547" max="12547" width="12.7" customWidth="1"/>
    <col min="12548" max="12548" width="9" hidden="1" customWidth="1"/>
    <col min="12799" max="12799" width="27.6" customWidth="1"/>
    <col min="12800" max="12801" width="13.2" customWidth="1"/>
    <col min="12802" max="12802" width="10.7" customWidth="1"/>
    <col min="12803" max="12803" width="12.7" customWidth="1"/>
    <col min="12804" max="12804" width="9" hidden="1" customWidth="1"/>
    <col min="13055" max="13055" width="27.6" customWidth="1"/>
    <col min="13056" max="13057" width="13.2" customWidth="1"/>
    <col min="13058" max="13058" width="10.7" customWidth="1"/>
    <col min="13059" max="13059" width="12.7" customWidth="1"/>
    <col min="13060" max="13060" width="9" hidden="1" customWidth="1"/>
    <col min="13311" max="13311" width="27.6" customWidth="1"/>
    <col min="13312" max="13313" width="13.2" customWidth="1"/>
    <col min="13314" max="13314" width="10.7" customWidth="1"/>
    <col min="13315" max="13315" width="12.7" customWidth="1"/>
    <col min="13316" max="13316" width="9" hidden="1" customWidth="1"/>
    <col min="13567" max="13567" width="27.6" customWidth="1"/>
    <col min="13568" max="13569" width="13.2" customWidth="1"/>
    <col min="13570" max="13570" width="10.7" customWidth="1"/>
    <col min="13571" max="13571" width="12.7" customWidth="1"/>
    <col min="13572" max="13572" width="9" hidden="1" customWidth="1"/>
    <col min="13823" max="13823" width="27.6" customWidth="1"/>
    <col min="13824" max="13825" width="13.2" customWidth="1"/>
    <col min="13826" max="13826" width="10.7" customWidth="1"/>
    <col min="13827" max="13827" width="12.7" customWidth="1"/>
    <col min="13828" max="13828" width="9" hidden="1" customWidth="1"/>
    <col min="14079" max="14079" width="27.6" customWidth="1"/>
    <col min="14080" max="14081" width="13.2" customWidth="1"/>
    <col min="14082" max="14082" width="10.7" customWidth="1"/>
    <col min="14083" max="14083" width="12.7" customWidth="1"/>
    <col min="14084" max="14084" width="9" hidden="1" customWidth="1"/>
    <col min="14335" max="14335" width="27.6" customWidth="1"/>
    <col min="14336" max="14337" width="13.2" customWidth="1"/>
    <col min="14338" max="14338" width="10.7" customWidth="1"/>
    <col min="14339" max="14339" width="12.7" customWidth="1"/>
    <col min="14340" max="14340" width="9" hidden="1" customWidth="1"/>
    <col min="14591" max="14591" width="27.6" customWidth="1"/>
    <col min="14592" max="14593" width="13.2" customWidth="1"/>
    <col min="14594" max="14594" width="10.7" customWidth="1"/>
    <col min="14595" max="14595" width="12.7" customWidth="1"/>
    <col min="14596" max="14596" width="9" hidden="1" customWidth="1"/>
    <col min="14847" max="14847" width="27.6" customWidth="1"/>
    <col min="14848" max="14849" width="13.2" customWidth="1"/>
    <col min="14850" max="14850" width="10.7" customWidth="1"/>
    <col min="14851" max="14851" width="12.7" customWidth="1"/>
    <col min="14852" max="14852" width="9" hidden="1" customWidth="1"/>
    <col min="15103" max="15103" width="27.6" customWidth="1"/>
    <col min="15104" max="15105" width="13.2" customWidth="1"/>
    <col min="15106" max="15106" width="10.7" customWidth="1"/>
    <col min="15107" max="15107" width="12.7" customWidth="1"/>
    <col min="15108" max="15108" width="9" hidden="1" customWidth="1"/>
    <col min="15359" max="15359" width="27.6" customWidth="1"/>
    <col min="15360" max="15361" width="13.2" customWidth="1"/>
    <col min="15362" max="15362" width="10.7" customWidth="1"/>
    <col min="15363" max="15363" width="12.7" customWidth="1"/>
    <col min="15364" max="15364" width="9" hidden="1" customWidth="1"/>
    <col min="15615" max="15615" width="27.6" customWidth="1"/>
    <col min="15616" max="15617" width="13.2" customWidth="1"/>
    <col min="15618" max="15618" width="10.7" customWidth="1"/>
    <col min="15619" max="15619" width="12.7" customWidth="1"/>
    <col min="15620" max="15620" width="9" hidden="1" customWidth="1"/>
    <col min="15871" max="15871" width="27.6" customWidth="1"/>
    <col min="15872" max="15873" width="13.2" customWidth="1"/>
    <col min="15874" max="15874" width="10.7" customWidth="1"/>
    <col min="15875" max="15875" width="12.7" customWidth="1"/>
    <col min="15876" max="15876" width="9" hidden="1" customWidth="1"/>
    <col min="16127" max="16127" width="27.6" customWidth="1"/>
    <col min="16128" max="16129" width="13.2" customWidth="1"/>
    <col min="16130" max="16130" width="10.7" customWidth="1"/>
    <col min="16131" max="16131" width="12.7" customWidth="1"/>
    <col min="16132" max="16132" width="9" hidden="1" customWidth="1"/>
    <col min="16384" max="16384" width="9" customWidth="1"/>
  </cols>
  <sheetData>
    <row r="1" spans="1:1">
      <c r="A1" s="313" t="s">
        <v>99</v>
      </c>
    </row>
    <row r="2" ht="20.25" spans="1:5">
      <c r="A2" s="293" t="s">
        <v>100</v>
      </c>
      <c r="B2" s="293"/>
      <c r="C2" s="293"/>
      <c r="D2" s="350"/>
      <c r="E2" s="293"/>
    </row>
    <row r="3" ht="15" customHeight="1" spans="1:5">
      <c r="A3" s="314"/>
      <c r="E3" s="315" t="s">
        <v>56</v>
      </c>
    </row>
    <row r="4" ht="61.5" customHeight="1" spans="1:5">
      <c r="A4" s="154" t="s">
        <v>57</v>
      </c>
      <c r="B4" s="138" t="s">
        <v>58</v>
      </c>
      <c r="C4" s="155" t="s">
        <v>59</v>
      </c>
      <c r="D4" s="351" t="s">
        <v>60</v>
      </c>
      <c r="E4" s="138" t="s">
        <v>61</v>
      </c>
    </row>
    <row r="5" spans="1:6">
      <c r="A5" s="316" t="s">
        <v>101</v>
      </c>
      <c r="B5" s="222">
        <v>19714</v>
      </c>
      <c r="C5" s="222">
        <v>18030</v>
      </c>
      <c r="D5" s="317">
        <v>0.9146</v>
      </c>
      <c r="E5" s="318">
        <v>1.248</v>
      </c>
      <c r="F5" s="98"/>
    </row>
    <row r="6" spans="1:5">
      <c r="A6" s="316" t="s">
        <v>102</v>
      </c>
      <c r="B6" s="319"/>
      <c r="C6" s="320"/>
      <c r="D6" s="317"/>
      <c r="E6" s="321"/>
    </row>
    <row r="7" spans="1:5">
      <c r="A7" s="316" t="s">
        <v>103</v>
      </c>
      <c r="B7" s="222">
        <v>268</v>
      </c>
      <c r="C7" s="222">
        <v>268</v>
      </c>
      <c r="D7" s="322">
        <v>1</v>
      </c>
      <c r="E7" s="323">
        <v>1.1806</v>
      </c>
    </row>
    <row r="8" spans="1:5">
      <c r="A8" s="316" t="s">
        <v>104</v>
      </c>
      <c r="B8" s="222">
        <v>4110</v>
      </c>
      <c r="C8" s="222">
        <v>4102</v>
      </c>
      <c r="D8" s="322">
        <v>0.9981</v>
      </c>
      <c r="E8" s="312">
        <v>0.9566</v>
      </c>
    </row>
    <row r="9" spans="1:5">
      <c r="A9" s="316" t="s">
        <v>105</v>
      </c>
      <c r="B9" s="222">
        <v>41154</v>
      </c>
      <c r="C9" s="222">
        <v>40169</v>
      </c>
      <c r="D9" s="322">
        <v>0.9761</v>
      </c>
      <c r="E9" s="312">
        <v>1.079</v>
      </c>
    </row>
    <row r="10" spans="1:5">
      <c r="A10" s="316" t="s">
        <v>106</v>
      </c>
      <c r="B10" s="222">
        <v>4941</v>
      </c>
      <c r="C10" s="222">
        <v>4243</v>
      </c>
      <c r="D10" s="322">
        <v>0.8587</v>
      </c>
      <c r="E10" s="312">
        <v>1.0059</v>
      </c>
    </row>
    <row r="11" spans="1:5">
      <c r="A11" s="316" t="s">
        <v>107</v>
      </c>
      <c r="B11" s="222">
        <v>1826</v>
      </c>
      <c r="C11" s="222">
        <v>1706</v>
      </c>
      <c r="D11" s="98">
        <v>0.9343</v>
      </c>
      <c r="E11" s="312">
        <v>1.2318</v>
      </c>
    </row>
    <row r="12" spans="1:5">
      <c r="A12" s="316" t="s">
        <v>108</v>
      </c>
      <c r="B12" s="222">
        <v>15832</v>
      </c>
      <c r="C12" s="222">
        <v>15632</v>
      </c>
      <c r="D12" s="322">
        <v>0.9874</v>
      </c>
      <c r="E12" s="312">
        <v>0.9064</v>
      </c>
    </row>
    <row r="13" spans="1:5">
      <c r="A13" s="316" t="s">
        <v>109</v>
      </c>
      <c r="B13" s="222">
        <v>14529</v>
      </c>
      <c r="C13" s="222">
        <v>14350</v>
      </c>
      <c r="D13" s="322">
        <v>0.9877</v>
      </c>
      <c r="E13" s="312">
        <v>0.8461</v>
      </c>
    </row>
    <row r="14" spans="1:5">
      <c r="A14" s="316" t="s">
        <v>110</v>
      </c>
      <c r="B14" s="222">
        <v>2431</v>
      </c>
      <c r="C14" s="222">
        <v>2302</v>
      </c>
      <c r="D14" s="322">
        <v>0.9469</v>
      </c>
      <c r="E14" s="312">
        <v>1.2676</v>
      </c>
    </row>
    <row r="15" spans="1:5">
      <c r="A15" s="316" t="s">
        <v>111</v>
      </c>
      <c r="B15" s="222">
        <v>24742</v>
      </c>
      <c r="C15" s="222">
        <v>21298</v>
      </c>
      <c r="D15" s="322">
        <v>0.8608</v>
      </c>
      <c r="E15" s="312">
        <v>1.3732</v>
      </c>
    </row>
    <row r="16" spans="1:5">
      <c r="A16" s="316" t="s">
        <v>112</v>
      </c>
      <c r="B16" s="222">
        <v>17596</v>
      </c>
      <c r="C16" s="222">
        <v>14453</v>
      </c>
      <c r="D16" s="322">
        <v>0.8214</v>
      </c>
      <c r="E16" s="312">
        <v>1.0007</v>
      </c>
    </row>
    <row r="17" spans="1:5">
      <c r="A17" s="316" t="s">
        <v>113</v>
      </c>
      <c r="B17" s="222">
        <v>442</v>
      </c>
      <c r="C17" s="222">
        <v>359</v>
      </c>
      <c r="D17" s="322">
        <v>0.8122</v>
      </c>
      <c r="E17" s="312">
        <v>1.0346</v>
      </c>
    </row>
    <row r="18" spans="1:5">
      <c r="A18" s="316" t="s">
        <v>114</v>
      </c>
      <c r="B18" s="222">
        <v>7217</v>
      </c>
      <c r="C18" s="222">
        <v>6357</v>
      </c>
      <c r="D18" s="322">
        <v>0.8808</v>
      </c>
      <c r="E18" s="312">
        <v>0.7653</v>
      </c>
    </row>
    <row r="19" spans="1:5">
      <c r="A19" s="316" t="s">
        <v>115</v>
      </c>
      <c r="B19" s="222">
        <v>1989</v>
      </c>
      <c r="C19" s="222">
        <v>1532</v>
      </c>
      <c r="D19" s="322">
        <v>0.7702</v>
      </c>
      <c r="E19" s="312">
        <v>0.9752</v>
      </c>
    </row>
    <row r="20" spans="1:5">
      <c r="A20" s="316" t="s">
        <v>116</v>
      </c>
      <c r="B20" s="319">
        <v>101</v>
      </c>
      <c r="C20" s="320">
        <v>1</v>
      </c>
      <c r="D20" s="322">
        <v>0.0099</v>
      </c>
      <c r="E20" s="321"/>
    </row>
    <row r="21" spans="1:5">
      <c r="A21" s="316" t="s">
        <v>117</v>
      </c>
      <c r="B21" s="319"/>
      <c r="C21" s="320"/>
      <c r="D21" s="317"/>
      <c r="E21" s="321"/>
    </row>
    <row r="22" spans="1:5">
      <c r="A22" s="316" t="s">
        <v>118</v>
      </c>
      <c r="B22" s="222">
        <v>1443</v>
      </c>
      <c r="C22" s="320">
        <v>1438</v>
      </c>
      <c r="D22" s="317">
        <v>0.9965</v>
      </c>
      <c r="E22" s="323">
        <v>2.0311</v>
      </c>
    </row>
    <row r="23" spans="1:5">
      <c r="A23" s="316" t="s">
        <v>119</v>
      </c>
      <c r="B23" s="222">
        <v>155</v>
      </c>
      <c r="C23" s="320">
        <v>155</v>
      </c>
      <c r="D23" s="317">
        <v>1</v>
      </c>
      <c r="E23" s="312">
        <v>0.5616</v>
      </c>
    </row>
    <row r="24" spans="1:5">
      <c r="A24" s="316" t="s">
        <v>120</v>
      </c>
      <c r="B24" s="222">
        <v>200</v>
      </c>
      <c r="C24" s="320">
        <v>200</v>
      </c>
      <c r="D24" s="317">
        <v>1</v>
      </c>
      <c r="E24" s="312">
        <v>0.4474</v>
      </c>
    </row>
    <row r="25" spans="1:5">
      <c r="A25" s="316" t="s">
        <v>121</v>
      </c>
      <c r="B25" s="222"/>
      <c r="C25" s="320"/>
      <c r="D25" s="317"/>
      <c r="E25" s="321"/>
    </row>
    <row r="26" spans="1:5">
      <c r="A26" s="316" t="s">
        <v>122</v>
      </c>
      <c r="B26" s="319">
        <v>4955</v>
      </c>
      <c r="C26" s="222">
        <v>4557</v>
      </c>
      <c r="D26" s="317">
        <v>0.9197</v>
      </c>
      <c r="E26" s="312">
        <v>1.4791</v>
      </c>
    </row>
    <row r="27" spans="1:5">
      <c r="A27" s="316" t="s">
        <v>123</v>
      </c>
      <c r="B27" s="319">
        <v>6876</v>
      </c>
      <c r="C27" s="222">
        <v>6866</v>
      </c>
      <c r="D27" s="317">
        <v>0.9985</v>
      </c>
      <c r="E27" s="312">
        <v>1.2294</v>
      </c>
    </row>
    <row r="28" spans="1:5">
      <c r="A28" s="316" t="s">
        <v>124</v>
      </c>
      <c r="B28" s="319">
        <v>64</v>
      </c>
      <c r="C28" s="222">
        <v>64</v>
      </c>
      <c r="D28" s="317">
        <v>1</v>
      </c>
      <c r="E28" s="312">
        <v>2.2857</v>
      </c>
    </row>
    <row r="29" spans="1:14">
      <c r="A29" s="324" t="s">
        <v>125</v>
      </c>
      <c r="B29" s="157">
        <v>170585</v>
      </c>
      <c r="C29" s="222">
        <v>158082</v>
      </c>
      <c r="D29" s="325">
        <v>0.9267</v>
      </c>
      <c r="E29" s="326">
        <v>1.0673</v>
      </c>
      <c r="H29" s="25"/>
      <c r="I29" s="25"/>
      <c r="J29" s="25"/>
      <c r="K29" s="25"/>
      <c r="L29" s="25"/>
      <c r="M29" s="25"/>
      <c r="N29" s="25"/>
    </row>
    <row r="30" spans="1:8">
      <c r="A30" s="327" t="s">
        <v>126</v>
      </c>
      <c r="B30" s="157"/>
      <c r="C30" s="157">
        <v>56136</v>
      </c>
      <c r="D30" s="328"/>
      <c r="E30" s="329">
        <v>5.2651</v>
      </c>
      <c r="H30" s="98"/>
    </row>
    <row r="31" spans="1:8">
      <c r="A31" s="327" t="s">
        <v>127</v>
      </c>
      <c r="B31" s="157"/>
      <c r="C31" s="157">
        <v>56575</v>
      </c>
      <c r="D31" s="328"/>
      <c r="E31" s="329">
        <v>1.033</v>
      </c>
      <c r="H31" s="98"/>
    </row>
    <row r="32" spans="1:8">
      <c r="A32" s="330" t="s">
        <v>128</v>
      </c>
      <c r="B32" s="157"/>
      <c r="C32" s="157">
        <v>24056</v>
      </c>
      <c r="D32" s="328"/>
      <c r="E32" s="329">
        <v>1.1636</v>
      </c>
      <c r="H32" s="98"/>
    </row>
    <row r="33" spans="1:8">
      <c r="A33" s="330" t="s">
        <v>129</v>
      </c>
      <c r="B33" s="157"/>
      <c r="C33" s="157">
        <v>1000</v>
      </c>
      <c r="D33" s="328"/>
      <c r="E33" s="329"/>
      <c r="H33" s="98"/>
    </row>
    <row r="34" spans="1:8">
      <c r="A34" s="330" t="s">
        <v>130</v>
      </c>
      <c r="B34" s="157"/>
      <c r="C34" s="157"/>
      <c r="D34" s="328"/>
      <c r="E34" s="329"/>
      <c r="H34" s="98"/>
    </row>
    <row r="35" spans="1:8">
      <c r="A35" s="330" t="s">
        <v>131</v>
      </c>
      <c r="B35" s="157"/>
      <c r="C35" s="157"/>
      <c r="D35" s="328"/>
      <c r="E35" s="329"/>
      <c r="H35" s="98"/>
    </row>
    <row r="36" spans="1:8">
      <c r="A36" s="330" t="s">
        <v>132</v>
      </c>
      <c r="B36" s="157"/>
      <c r="C36" s="157">
        <v>18944</v>
      </c>
      <c r="D36" s="328"/>
      <c r="E36" s="329">
        <v>0.9106</v>
      </c>
      <c r="H36" s="98"/>
    </row>
    <row r="37" spans="1:8">
      <c r="A37" s="316" t="s">
        <v>133</v>
      </c>
      <c r="B37" s="157"/>
      <c r="C37" s="157">
        <v>72</v>
      </c>
      <c r="D37" s="328"/>
      <c r="E37" s="329"/>
      <c r="H37" s="98"/>
    </row>
    <row r="38" spans="1:8">
      <c r="A38" s="316" t="s">
        <v>134</v>
      </c>
      <c r="B38" s="157"/>
      <c r="C38" s="157"/>
      <c r="D38" s="328"/>
      <c r="E38" s="329"/>
      <c r="H38" s="98"/>
    </row>
    <row r="39" spans="1:8">
      <c r="A39" s="316" t="s">
        <v>135</v>
      </c>
      <c r="B39" s="157"/>
      <c r="C39" s="157">
        <v>12503</v>
      </c>
      <c r="D39" s="328"/>
      <c r="E39" s="329">
        <v>0.941</v>
      </c>
      <c r="H39" s="98"/>
    </row>
    <row r="40" spans="1:8">
      <c r="A40" s="324" t="s">
        <v>136</v>
      </c>
      <c r="B40" s="161"/>
      <c r="C40" s="161">
        <v>270793</v>
      </c>
      <c r="D40" s="331"/>
      <c r="E40" s="329">
        <v>1.2681</v>
      </c>
      <c r="H40" s="98"/>
    </row>
  </sheetData>
  <mergeCells count="1">
    <mergeCell ref="A2:E2"/>
  </mergeCells>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topLeftCell="A13" workbookViewId="0">
      <selection activeCell="G10" sqref="G10"/>
    </sheetView>
  </sheetViews>
  <sheetFormatPr defaultColWidth="9" defaultRowHeight="14.25" outlineLevelCol="4"/>
  <cols>
    <col min="1" max="1" width="26.2" customWidth="1"/>
    <col min="2" max="2" width="13" customWidth="1"/>
    <col min="3" max="3" width="11.4" customWidth="1"/>
    <col min="4" max="4" width="10" customWidth="1"/>
    <col min="5" max="5" width="16.4" customWidth="1"/>
  </cols>
  <sheetData>
    <row r="1" spans="1:5">
      <c r="A1" s="332" t="s">
        <v>137</v>
      </c>
      <c r="B1" s="333"/>
      <c r="C1" s="333"/>
      <c r="D1" s="333"/>
      <c r="E1" s="333"/>
    </row>
    <row r="2" ht="20.25" spans="1:5">
      <c r="A2" s="334" t="s">
        <v>138</v>
      </c>
      <c r="B2" s="334"/>
      <c r="C2" s="334"/>
      <c r="D2" s="334"/>
      <c r="E2" s="334"/>
    </row>
    <row r="3" spans="1:5">
      <c r="A3" s="333"/>
      <c r="B3" s="333"/>
      <c r="C3" s="333"/>
      <c r="D3" s="333"/>
      <c r="E3" s="333"/>
    </row>
    <row r="4" spans="1:5">
      <c r="A4" s="335"/>
      <c r="B4" s="335"/>
      <c r="C4" s="336"/>
      <c r="D4" s="336"/>
      <c r="E4" s="337" t="s">
        <v>56</v>
      </c>
    </row>
    <row r="5" ht="27" spans="1:5">
      <c r="A5" s="338" t="s">
        <v>57</v>
      </c>
      <c r="B5" s="339" t="s">
        <v>58</v>
      </c>
      <c r="C5" s="340" t="s">
        <v>59</v>
      </c>
      <c r="D5" s="339" t="s">
        <v>60</v>
      </c>
      <c r="E5" s="339" t="s">
        <v>61</v>
      </c>
    </row>
    <row r="6" spans="1:5">
      <c r="A6" s="341" t="s">
        <v>62</v>
      </c>
      <c r="B6" s="222">
        <v>100465</v>
      </c>
      <c r="C6" s="222">
        <v>105595</v>
      </c>
      <c r="D6" s="318">
        <f t="shared" ref="D6:D20" si="0">C6/B6</f>
        <v>1.051</v>
      </c>
      <c r="E6" s="312">
        <v>1.152</v>
      </c>
    </row>
    <row r="7" spans="1:5">
      <c r="A7" s="342" t="s">
        <v>63</v>
      </c>
      <c r="B7" s="222">
        <v>41056</v>
      </c>
      <c r="C7" s="222">
        <v>44967</v>
      </c>
      <c r="D7" s="318">
        <f t="shared" si="0"/>
        <v>1.095</v>
      </c>
      <c r="E7" s="312">
        <v>1.1487</v>
      </c>
    </row>
    <row r="8" spans="1:5">
      <c r="A8" s="342" t="s">
        <v>64</v>
      </c>
      <c r="B8" s="222"/>
      <c r="C8" s="222"/>
      <c r="D8" s="318"/>
      <c r="E8" s="312"/>
    </row>
    <row r="9" spans="1:5">
      <c r="A9" s="342" t="s">
        <v>65</v>
      </c>
      <c r="B9" s="222">
        <v>20424</v>
      </c>
      <c r="C9" s="222">
        <v>18875</v>
      </c>
      <c r="D9" s="318">
        <f t="shared" si="0"/>
        <v>0.924</v>
      </c>
      <c r="E9" s="312">
        <v>1.1802</v>
      </c>
    </row>
    <row r="10" spans="1:5">
      <c r="A10" s="342" t="s">
        <v>66</v>
      </c>
      <c r="B10" s="222">
        <v>3335</v>
      </c>
      <c r="C10" s="222">
        <v>3679</v>
      </c>
      <c r="D10" s="318">
        <f t="shared" si="0"/>
        <v>1.103</v>
      </c>
      <c r="E10" s="312">
        <v>1.1216</v>
      </c>
    </row>
    <row r="11" spans="1:5">
      <c r="A11" s="342" t="s">
        <v>67</v>
      </c>
      <c r="B11" s="222">
        <v>175</v>
      </c>
      <c r="C11" s="222">
        <v>181</v>
      </c>
      <c r="D11" s="318">
        <f t="shared" si="0"/>
        <v>1.034</v>
      </c>
      <c r="E11" s="312">
        <v>1.3923</v>
      </c>
    </row>
    <row r="12" spans="1:5">
      <c r="A12" s="342" t="s">
        <v>68</v>
      </c>
      <c r="B12" s="222">
        <v>6340</v>
      </c>
      <c r="C12" s="222">
        <v>6990</v>
      </c>
      <c r="D12" s="318">
        <f t="shared" si="0"/>
        <v>1.103</v>
      </c>
      <c r="E12" s="312">
        <v>1.2422</v>
      </c>
    </row>
    <row r="13" spans="1:5">
      <c r="A13" s="342" t="s">
        <v>69</v>
      </c>
      <c r="B13" s="222">
        <v>3693</v>
      </c>
      <c r="C13" s="222">
        <v>3948</v>
      </c>
      <c r="D13" s="318">
        <f t="shared" si="0"/>
        <v>1.069</v>
      </c>
      <c r="E13" s="312">
        <v>1.2311</v>
      </c>
    </row>
    <row r="14" spans="1:5">
      <c r="A14" s="342" t="s">
        <v>70</v>
      </c>
      <c r="B14" s="222">
        <v>1329</v>
      </c>
      <c r="C14" s="222">
        <v>1339</v>
      </c>
      <c r="D14" s="318">
        <f t="shared" si="0"/>
        <v>1.008</v>
      </c>
      <c r="E14" s="312">
        <v>1.1523</v>
      </c>
    </row>
    <row r="15" spans="1:5">
      <c r="A15" s="342" t="s">
        <v>71</v>
      </c>
      <c r="B15" s="222">
        <v>4748</v>
      </c>
      <c r="C15" s="222">
        <v>5069</v>
      </c>
      <c r="D15" s="318">
        <f t="shared" si="0"/>
        <v>1.068</v>
      </c>
      <c r="E15" s="312">
        <v>1.2055</v>
      </c>
    </row>
    <row r="16" spans="1:5">
      <c r="A16" s="342" t="s">
        <v>72</v>
      </c>
      <c r="B16" s="222">
        <v>12636</v>
      </c>
      <c r="C16" s="222">
        <v>13303</v>
      </c>
      <c r="D16" s="318">
        <f t="shared" si="0"/>
        <v>1.053</v>
      </c>
      <c r="E16" s="312">
        <v>0.9791</v>
      </c>
    </row>
    <row r="17" spans="1:5">
      <c r="A17" s="342" t="s">
        <v>73</v>
      </c>
      <c r="B17" s="222">
        <v>3</v>
      </c>
      <c r="C17" s="222">
        <v>3</v>
      </c>
      <c r="D17" s="318">
        <f t="shared" si="0"/>
        <v>1</v>
      </c>
      <c r="E17" s="312">
        <v>0.75</v>
      </c>
    </row>
    <row r="18" spans="1:5">
      <c r="A18" s="342" t="s">
        <v>74</v>
      </c>
      <c r="B18" s="222">
        <v>219</v>
      </c>
      <c r="C18" s="222">
        <v>189</v>
      </c>
      <c r="D18" s="318">
        <f t="shared" si="0"/>
        <v>0.863</v>
      </c>
      <c r="E18" s="312">
        <v>0.3614</v>
      </c>
    </row>
    <row r="19" spans="1:5">
      <c r="A19" s="342" t="s">
        <v>75</v>
      </c>
      <c r="B19" s="222">
        <v>6407</v>
      </c>
      <c r="C19" s="222">
        <v>6980</v>
      </c>
      <c r="D19" s="318">
        <f t="shared" si="0"/>
        <v>1.089</v>
      </c>
      <c r="E19" s="312">
        <v>1.471</v>
      </c>
    </row>
    <row r="20" spans="1:5">
      <c r="A20" s="342" t="s">
        <v>76</v>
      </c>
      <c r="B20" s="222">
        <v>100</v>
      </c>
      <c r="C20" s="222">
        <v>72</v>
      </c>
      <c r="D20" s="318">
        <f t="shared" si="0"/>
        <v>0.72</v>
      </c>
      <c r="E20" s="343"/>
    </row>
    <row r="21" spans="1:5">
      <c r="A21" s="342" t="s">
        <v>77</v>
      </c>
      <c r="B21" s="344"/>
      <c r="C21" s="344"/>
      <c r="D21" s="343"/>
      <c r="E21" s="343"/>
    </row>
    <row r="22" spans="1:5">
      <c r="A22" s="341" t="s">
        <v>78</v>
      </c>
      <c r="B22" s="222">
        <v>11235</v>
      </c>
      <c r="C22" s="222">
        <v>11414</v>
      </c>
      <c r="D22" s="318">
        <f t="shared" ref="D22:D25" si="1">C22/B22</f>
        <v>1.016</v>
      </c>
      <c r="E22" s="345">
        <v>1.1577</v>
      </c>
    </row>
    <row r="23" spans="1:5">
      <c r="A23" s="342" t="s">
        <v>79</v>
      </c>
      <c r="B23" s="222">
        <v>6864</v>
      </c>
      <c r="C23" s="222">
        <v>8611</v>
      </c>
      <c r="D23" s="318">
        <f t="shared" si="1"/>
        <v>1.255</v>
      </c>
      <c r="E23" s="329">
        <v>1.4325</v>
      </c>
    </row>
    <row r="24" spans="1:5">
      <c r="A24" s="342" t="s">
        <v>80</v>
      </c>
      <c r="B24" s="222">
        <v>830</v>
      </c>
      <c r="C24" s="222">
        <v>930</v>
      </c>
      <c r="D24" s="318">
        <f t="shared" si="1"/>
        <v>1.12</v>
      </c>
      <c r="E24" s="329">
        <v>0.3838</v>
      </c>
    </row>
    <row r="25" spans="1:5">
      <c r="A25" s="342" t="s">
        <v>81</v>
      </c>
      <c r="B25" s="222">
        <v>761</v>
      </c>
      <c r="C25" s="222">
        <v>648</v>
      </c>
      <c r="D25" s="318">
        <f t="shared" si="1"/>
        <v>0.852</v>
      </c>
      <c r="E25" s="329">
        <v>1.153</v>
      </c>
    </row>
    <row r="26" spans="1:5">
      <c r="A26" s="342" t="s">
        <v>82</v>
      </c>
      <c r="B26" s="222"/>
      <c r="C26" s="222"/>
      <c r="D26" s="318"/>
      <c r="E26" s="329">
        <v>0</v>
      </c>
    </row>
    <row r="27" spans="1:5">
      <c r="A27" s="342" t="s">
        <v>83</v>
      </c>
      <c r="B27" s="222">
        <v>2700</v>
      </c>
      <c r="C27" s="222">
        <v>1180</v>
      </c>
      <c r="D27" s="318">
        <f t="shared" ref="D27:D30" si="2">C27/B27</f>
        <v>0.437</v>
      </c>
      <c r="E27" s="329">
        <v>1.507</v>
      </c>
    </row>
    <row r="28" spans="1:5">
      <c r="A28" s="342" t="s">
        <v>84</v>
      </c>
      <c r="B28" s="222">
        <v>46</v>
      </c>
      <c r="C28" s="222">
        <v>16</v>
      </c>
      <c r="D28" s="318">
        <f t="shared" si="2"/>
        <v>0.348</v>
      </c>
      <c r="E28" s="329">
        <v>0.5714</v>
      </c>
    </row>
    <row r="29" spans="1:5">
      <c r="A29" s="342" t="s">
        <v>85</v>
      </c>
      <c r="B29" s="222">
        <v>34</v>
      </c>
      <c r="C29" s="222">
        <v>29</v>
      </c>
      <c r="D29" s="318">
        <f t="shared" si="2"/>
        <v>0.853</v>
      </c>
      <c r="E29" s="329">
        <v>14.5</v>
      </c>
    </row>
    <row r="30" spans="1:5">
      <c r="A30" s="338" t="s">
        <v>86</v>
      </c>
      <c r="B30" s="222">
        <v>111700</v>
      </c>
      <c r="C30" s="222">
        <v>117009</v>
      </c>
      <c r="D30" s="318">
        <f t="shared" si="2"/>
        <v>1.048</v>
      </c>
      <c r="E30" s="346">
        <v>1.1526</v>
      </c>
    </row>
    <row r="31" spans="1:5">
      <c r="A31" s="341" t="s">
        <v>87</v>
      </c>
      <c r="B31" s="344"/>
      <c r="C31" s="344"/>
      <c r="D31" s="343"/>
      <c r="E31" s="343"/>
    </row>
    <row r="32" spans="1:5">
      <c r="A32" s="341" t="s">
        <v>88</v>
      </c>
      <c r="B32" s="344"/>
      <c r="C32" s="344">
        <v>153784</v>
      </c>
      <c r="D32" s="343"/>
      <c r="E32" s="345">
        <v>1.3728</v>
      </c>
    </row>
    <row r="33" spans="1:5">
      <c r="A33" s="342" t="s">
        <v>89</v>
      </c>
      <c r="B33" s="157"/>
      <c r="C33" s="157">
        <v>32176</v>
      </c>
      <c r="D33" s="343"/>
      <c r="E33" s="329">
        <v>0.8197</v>
      </c>
    </row>
    <row r="34" spans="1:5">
      <c r="A34" s="342" t="s">
        <v>90</v>
      </c>
      <c r="B34" s="157"/>
      <c r="C34" s="222">
        <v>6403</v>
      </c>
      <c r="D34" s="343"/>
      <c r="E34" s="329">
        <v>1</v>
      </c>
    </row>
    <row r="35" spans="1:5">
      <c r="A35" s="342" t="s">
        <v>91</v>
      </c>
      <c r="B35" s="157"/>
      <c r="C35" s="222">
        <v>12577</v>
      </c>
      <c r="D35" s="343"/>
      <c r="E35" s="329">
        <v>0.8505</v>
      </c>
    </row>
    <row r="36" spans="1:5">
      <c r="A36" s="342" t="s">
        <v>92</v>
      </c>
      <c r="B36" s="157"/>
      <c r="C36" s="222">
        <v>13196</v>
      </c>
      <c r="D36" s="343"/>
      <c r="E36" s="329">
        <v>0.7306</v>
      </c>
    </row>
    <row r="37" spans="1:5">
      <c r="A37" s="342" t="s">
        <v>93</v>
      </c>
      <c r="B37" s="157"/>
      <c r="C37" s="157">
        <v>13287</v>
      </c>
      <c r="D37" s="343"/>
      <c r="E37" s="329">
        <v>1.2354</v>
      </c>
    </row>
    <row r="38" spans="1:5">
      <c r="A38" s="347" t="s">
        <v>94</v>
      </c>
      <c r="B38" s="348"/>
      <c r="C38" s="348"/>
      <c r="D38" s="343"/>
      <c r="E38" s="329"/>
    </row>
    <row r="39" spans="1:5">
      <c r="A39" s="347" t="s">
        <v>95</v>
      </c>
      <c r="B39" s="348"/>
      <c r="C39" s="348">
        <v>60289</v>
      </c>
      <c r="D39" s="343"/>
      <c r="E39" s="329">
        <v>2.3044</v>
      </c>
    </row>
    <row r="40" spans="1:5">
      <c r="A40" s="342" t="s">
        <v>96</v>
      </c>
      <c r="B40" s="157"/>
      <c r="C40" s="157">
        <v>25734</v>
      </c>
      <c r="D40" s="343"/>
      <c r="E40" s="329">
        <v>1.7638</v>
      </c>
    </row>
    <row r="41" spans="1:5">
      <c r="A41" s="342" t="s">
        <v>97</v>
      </c>
      <c r="B41" s="157"/>
      <c r="C41" s="157">
        <v>22298</v>
      </c>
      <c r="D41" s="343"/>
      <c r="E41" s="329">
        <v>1.0485</v>
      </c>
    </row>
    <row r="42" spans="1:5">
      <c r="A42" s="338" t="s">
        <v>98</v>
      </c>
      <c r="B42" s="161"/>
      <c r="C42" s="161">
        <v>270793</v>
      </c>
      <c r="D42" s="349"/>
      <c r="E42" s="329">
        <v>1.2681</v>
      </c>
    </row>
  </sheetData>
  <mergeCells count="1">
    <mergeCell ref="A2:E2"/>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10" workbookViewId="0">
      <selection activeCell="I38" sqref="I38"/>
    </sheetView>
  </sheetViews>
  <sheetFormatPr defaultColWidth="9" defaultRowHeight="14.25" outlineLevelCol="4"/>
  <cols>
    <col min="1" max="1" width="25.4" customWidth="1"/>
    <col min="2" max="2" width="11.5" customWidth="1"/>
    <col min="3" max="3" width="10.1" customWidth="1"/>
    <col min="4" max="4" width="11.4" customWidth="1"/>
    <col min="5" max="5" width="15" customWidth="1"/>
  </cols>
  <sheetData>
    <row r="1" spans="1:5">
      <c r="A1" s="313" t="s">
        <v>139</v>
      </c>
      <c r="B1" s="313"/>
      <c r="C1" s="25"/>
      <c r="D1" s="25"/>
      <c r="E1" s="25"/>
    </row>
    <row r="2" ht="20.25" spans="1:5">
      <c r="A2" s="293" t="s">
        <v>140</v>
      </c>
      <c r="B2" s="293"/>
      <c r="C2" s="293"/>
      <c r="D2" s="293"/>
      <c r="E2" s="293"/>
    </row>
    <row r="3" ht="22.5" spans="1:5">
      <c r="A3" s="314"/>
      <c r="B3" s="313"/>
      <c r="C3" s="25"/>
      <c r="D3" s="25"/>
      <c r="E3" s="315" t="s">
        <v>56</v>
      </c>
    </row>
    <row r="4" ht="27" spans="1:5">
      <c r="A4" s="154" t="s">
        <v>57</v>
      </c>
      <c r="B4" s="138" t="s">
        <v>58</v>
      </c>
      <c r="C4" s="155" t="s">
        <v>59</v>
      </c>
      <c r="D4" s="138" t="s">
        <v>60</v>
      </c>
      <c r="E4" s="138" t="s">
        <v>61</v>
      </c>
    </row>
    <row r="5" spans="1:5">
      <c r="A5" s="316" t="s">
        <v>101</v>
      </c>
      <c r="B5" s="222">
        <v>19714</v>
      </c>
      <c r="C5" s="222">
        <v>18030</v>
      </c>
      <c r="D5" s="317">
        <v>0.9146</v>
      </c>
      <c r="E5" s="318">
        <v>1.248</v>
      </c>
    </row>
    <row r="6" spans="1:5">
      <c r="A6" s="316" t="s">
        <v>102</v>
      </c>
      <c r="B6" s="319"/>
      <c r="C6" s="320"/>
      <c r="D6" s="317"/>
      <c r="E6" s="321"/>
    </row>
    <row r="7" spans="1:5">
      <c r="A7" s="316" t="s">
        <v>103</v>
      </c>
      <c r="B7" s="222">
        <v>268</v>
      </c>
      <c r="C7" s="222">
        <v>268</v>
      </c>
      <c r="D7" s="322">
        <v>1</v>
      </c>
      <c r="E7" s="323">
        <v>1.1806</v>
      </c>
    </row>
    <row r="8" spans="1:5">
      <c r="A8" s="316" t="s">
        <v>104</v>
      </c>
      <c r="B8" s="222">
        <v>4110</v>
      </c>
      <c r="C8" s="222">
        <v>4102</v>
      </c>
      <c r="D8" s="322">
        <v>0.9981</v>
      </c>
      <c r="E8" s="312">
        <v>0.9566</v>
      </c>
    </row>
    <row r="9" spans="1:5">
      <c r="A9" s="316" t="s">
        <v>105</v>
      </c>
      <c r="B9" s="222">
        <v>41154</v>
      </c>
      <c r="C9" s="222">
        <v>40169</v>
      </c>
      <c r="D9" s="322">
        <v>0.9761</v>
      </c>
      <c r="E9" s="312">
        <v>1.079</v>
      </c>
    </row>
    <row r="10" spans="1:5">
      <c r="A10" s="316" t="s">
        <v>106</v>
      </c>
      <c r="B10" s="222">
        <v>4941</v>
      </c>
      <c r="C10" s="222">
        <v>4243</v>
      </c>
      <c r="D10" s="322">
        <v>0.8587</v>
      </c>
      <c r="E10" s="312">
        <v>1.0059</v>
      </c>
    </row>
    <row r="11" spans="1:5">
      <c r="A11" s="316" t="s">
        <v>107</v>
      </c>
      <c r="B11" s="222">
        <v>1826</v>
      </c>
      <c r="C11" s="222">
        <v>1706</v>
      </c>
      <c r="D11" s="98">
        <v>0.9343</v>
      </c>
      <c r="E11" s="312">
        <v>1.2318</v>
      </c>
    </row>
    <row r="12" spans="1:5">
      <c r="A12" s="316" t="s">
        <v>108</v>
      </c>
      <c r="B12" s="222">
        <v>15832</v>
      </c>
      <c r="C12" s="222">
        <v>15632</v>
      </c>
      <c r="D12" s="322">
        <v>0.9874</v>
      </c>
      <c r="E12" s="312">
        <v>0.9064</v>
      </c>
    </row>
    <row r="13" spans="1:5">
      <c r="A13" s="316" t="s">
        <v>109</v>
      </c>
      <c r="B13" s="222">
        <v>14529</v>
      </c>
      <c r="C13" s="222">
        <v>14350</v>
      </c>
      <c r="D13" s="322">
        <v>0.9877</v>
      </c>
      <c r="E13" s="312">
        <v>0.8461</v>
      </c>
    </row>
    <row r="14" spans="1:5">
      <c r="A14" s="316" t="s">
        <v>110</v>
      </c>
      <c r="B14" s="222">
        <v>2431</v>
      </c>
      <c r="C14" s="222">
        <v>2302</v>
      </c>
      <c r="D14" s="322">
        <v>0.9469</v>
      </c>
      <c r="E14" s="312">
        <v>1.2676</v>
      </c>
    </row>
    <row r="15" spans="1:5">
      <c r="A15" s="316" t="s">
        <v>111</v>
      </c>
      <c r="B15" s="222">
        <v>24742</v>
      </c>
      <c r="C15" s="222">
        <v>21298</v>
      </c>
      <c r="D15" s="322">
        <v>0.8608</v>
      </c>
      <c r="E15" s="312">
        <v>1.3732</v>
      </c>
    </row>
    <row r="16" spans="1:5">
      <c r="A16" s="316" t="s">
        <v>112</v>
      </c>
      <c r="B16" s="222">
        <v>17596</v>
      </c>
      <c r="C16" s="222">
        <v>14453</v>
      </c>
      <c r="D16" s="322">
        <v>0.8214</v>
      </c>
      <c r="E16" s="312">
        <v>1.0007</v>
      </c>
    </row>
    <row r="17" spans="1:5">
      <c r="A17" s="316" t="s">
        <v>113</v>
      </c>
      <c r="B17" s="222">
        <v>442</v>
      </c>
      <c r="C17" s="222">
        <v>359</v>
      </c>
      <c r="D17" s="322">
        <v>0.8122</v>
      </c>
      <c r="E17" s="312">
        <v>1.0346</v>
      </c>
    </row>
    <row r="18" spans="1:5">
      <c r="A18" s="316" t="s">
        <v>114</v>
      </c>
      <c r="B18" s="222">
        <v>7217</v>
      </c>
      <c r="C18" s="222">
        <v>6357</v>
      </c>
      <c r="D18" s="322">
        <v>0.8808</v>
      </c>
      <c r="E18" s="312">
        <v>0.7653</v>
      </c>
    </row>
    <row r="19" spans="1:5">
      <c r="A19" s="316" t="s">
        <v>115</v>
      </c>
      <c r="B19" s="222">
        <v>1989</v>
      </c>
      <c r="C19" s="222">
        <v>1532</v>
      </c>
      <c r="D19" s="322">
        <v>0.7702</v>
      </c>
      <c r="E19" s="312">
        <v>0.9752</v>
      </c>
    </row>
    <row r="20" spans="1:5">
      <c r="A20" s="316" t="s">
        <v>116</v>
      </c>
      <c r="B20" s="319">
        <v>101</v>
      </c>
      <c r="C20" s="320">
        <v>1</v>
      </c>
      <c r="D20" s="322">
        <v>0.0099</v>
      </c>
      <c r="E20" s="321"/>
    </row>
    <row r="21" spans="1:5">
      <c r="A21" s="316" t="s">
        <v>117</v>
      </c>
      <c r="B21" s="319"/>
      <c r="C21" s="320"/>
      <c r="D21" s="317"/>
      <c r="E21" s="321"/>
    </row>
    <row r="22" spans="1:5">
      <c r="A22" s="316" t="s">
        <v>118</v>
      </c>
      <c r="B22" s="222">
        <v>1443</v>
      </c>
      <c r="C22" s="320">
        <v>1438</v>
      </c>
      <c r="D22" s="317">
        <v>0.9965</v>
      </c>
      <c r="E22" s="323">
        <v>2.0311</v>
      </c>
    </row>
    <row r="23" spans="1:5">
      <c r="A23" s="316" t="s">
        <v>119</v>
      </c>
      <c r="B23" s="222">
        <v>155</v>
      </c>
      <c r="C23" s="320">
        <v>155</v>
      </c>
      <c r="D23" s="317">
        <v>1</v>
      </c>
      <c r="E23" s="312">
        <v>0.5616</v>
      </c>
    </row>
    <row r="24" spans="1:5">
      <c r="A24" s="316" t="s">
        <v>120</v>
      </c>
      <c r="B24" s="222">
        <v>200</v>
      </c>
      <c r="C24" s="320">
        <v>200</v>
      </c>
      <c r="D24" s="317">
        <v>1</v>
      </c>
      <c r="E24" s="312">
        <v>0.4474</v>
      </c>
    </row>
    <row r="25" spans="1:5">
      <c r="A25" s="316" t="s">
        <v>121</v>
      </c>
      <c r="B25" s="222"/>
      <c r="C25" s="320"/>
      <c r="D25" s="317"/>
      <c r="E25" s="321"/>
    </row>
    <row r="26" spans="1:5">
      <c r="A26" s="316" t="s">
        <v>122</v>
      </c>
      <c r="B26" s="319">
        <v>4955</v>
      </c>
      <c r="C26" s="222">
        <v>4557</v>
      </c>
      <c r="D26" s="317">
        <v>0.9197</v>
      </c>
      <c r="E26" s="312">
        <v>1.4791</v>
      </c>
    </row>
    <row r="27" spans="1:5">
      <c r="A27" s="316" t="s">
        <v>123</v>
      </c>
      <c r="B27" s="319">
        <v>6876</v>
      </c>
      <c r="C27" s="222">
        <v>6866</v>
      </c>
      <c r="D27" s="317">
        <v>0.9985</v>
      </c>
      <c r="E27" s="312">
        <v>1.2294</v>
      </c>
    </row>
    <row r="28" spans="1:5">
      <c r="A28" s="316" t="s">
        <v>124</v>
      </c>
      <c r="B28" s="319">
        <v>64</v>
      </c>
      <c r="C28" s="222">
        <v>64</v>
      </c>
      <c r="D28" s="317">
        <v>1</v>
      </c>
      <c r="E28" s="312">
        <v>2.2857</v>
      </c>
    </row>
    <row r="29" spans="1:5">
      <c r="A29" s="324" t="s">
        <v>125</v>
      </c>
      <c r="B29" s="157">
        <v>170585</v>
      </c>
      <c r="C29" s="222">
        <v>158082</v>
      </c>
      <c r="D29" s="325">
        <v>0.9267</v>
      </c>
      <c r="E29" s="326">
        <v>1.0673</v>
      </c>
    </row>
    <row r="30" spans="1:5">
      <c r="A30" s="327" t="s">
        <v>126</v>
      </c>
      <c r="B30" s="157"/>
      <c r="C30" s="157">
        <v>56136</v>
      </c>
      <c r="D30" s="328"/>
      <c r="E30" s="329">
        <v>5.2651</v>
      </c>
    </row>
    <row r="31" spans="1:5">
      <c r="A31" s="327" t="s">
        <v>127</v>
      </c>
      <c r="B31" s="157"/>
      <c r="C31" s="157">
        <v>56575</v>
      </c>
      <c r="D31" s="328"/>
      <c r="E31" s="329">
        <v>1.033</v>
      </c>
    </row>
    <row r="32" spans="1:5">
      <c r="A32" s="330" t="s">
        <v>128</v>
      </c>
      <c r="B32" s="157"/>
      <c r="C32" s="157">
        <v>24056</v>
      </c>
      <c r="D32" s="328"/>
      <c r="E32" s="329">
        <v>1.1636</v>
      </c>
    </row>
    <row r="33" spans="1:5">
      <c r="A33" s="330" t="s">
        <v>129</v>
      </c>
      <c r="B33" s="157"/>
      <c r="C33" s="157">
        <v>1000</v>
      </c>
      <c r="D33" s="328"/>
      <c r="E33" s="329"/>
    </row>
    <row r="34" spans="1:5">
      <c r="A34" s="330" t="s">
        <v>130</v>
      </c>
      <c r="B34" s="157"/>
      <c r="C34" s="157"/>
      <c r="D34" s="328"/>
      <c r="E34" s="329"/>
    </row>
    <row r="35" spans="1:5">
      <c r="A35" s="330" t="s">
        <v>131</v>
      </c>
      <c r="B35" s="157"/>
      <c r="C35" s="157"/>
      <c r="D35" s="328"/>
      <c r="E35" s="329"/>
    </row>
    <row r="36" spans="1:5">
      <c r="A36" s="330" t="s">
        <v>132</v>
      </c>
      <c r="B36" s="157"/>
      <c r="C36" s="157">
        <v>18944</v>
      </c>
      <c r="D36" s="328"/>
      <c r="E36" s="329">
        <v>0.9106</v>
      </c>
    </row>
    <row r="37" spans="1:5">
      <c r="A37" s="316" t="s">
        <v>133</v>
      </c>
      <c r="B37" s="157"/>
      <c r="C37" s="157">
        <v>72</v>
      </c>
      <c r="D37" s="328"/>
      <c r="E37" s="329"/>
    </row>
    <row r="38" spans="1:5">
      <c r="A38" s="316" t="s">
        <v>134</v>
      </c>
      <c r="B38" s="157"/>
      <c r="C38" s="157"/>
      <c r="D38" s="328"/>
      <c r="E38" s="329"/>
    </row>
    <row r="39" spans="1:5">
      <c r="A39" s="316" t="s">
        <v>135</v>
      </c>
      <c r="B39" s="157"/>
      <c r="C39" s="157">
        <v>12503</v>
      </c>
      <c r="D39" s="328"/>
      <c r="E39" s="329">
        <v>0.941</v>
      </c>
    </row>
    <row r="40" spans="1:5">
      <c r="A40" s="324" t="s">
        <v>136</v>
      </c>
      <c r="B40" s="161"/>
      <c r="C40" s="161">
        <v>270793</v>
      </c>
      <c r="D40" s="331"/>
      <c r="E40" s="329">
        <v>1.2681</v>
      </c>
    </row>
  </sheetData>
  <mergeCells count="1">
    <mergeCell ref="A2:E2"/>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71"/>
  <sheetViews>
    <sheetView showZeros="0" workbookViewId="0">
      <pane xSplit="1" ySplit="5" topLeftCell="B183" activePane="bottomRight" state="frozen"/>
      <selection/>
      <selection pane="topRight"/>
      <selection pane="bottomLeft"/>
      <selection pane="bottomRight" activeCell="H17" sqref="H17"/>
    </sheetView>
  </sheetViews>
  <sheetFormatPr defaultColWidth="9" defaultRowHeight="14.25" outlineLevelCol="6"/>
  <cols>
    <col min="1" max="1" width="47.1" customWidth="1"/>
    <col min="2" max="2" width="16.7" customWidth="1"/>
    <col min="3" max="3" width="15.6" customWidth="1"/>
    <col min="4" max="4" width="9" hidden="1" customWidth="1"/>
    <col min="252" max="252" width="54.5" customWidth="1"/>
    <col min="253" max="253" width="16.7" customWidth="1"/>
    <col min="508" max="508" width="54.5" customWidth="1"/>
    <col min="509" max="509" width="16.7" customWidth="1"/>
    <col min="764" max="764" width="54.5" customWidth="1"/>
    <col min="765" max="765" width="16.7" customWidth="1"/>
    <col min="1020" max="1020" width="54.5" customWidth="1"/>
    <col min="1021" max="1021" width="16.7" customWidth="1"/>
    <col min="1276" max="1276" width="54.5" customWidth="1"/>
    <col min="1277" max="1277" width="16.7" customWidth="1"/>
    <col min="1532" max="1532" width="54.5" customWidth="1"/>
    <col min="1533" max="1533" width="16.7" customWidth="1"/>
    <col min="1788" max="1788" width="54.5" customWidth="1"/>
    <col min="1789" max="1789" width="16.7" customWidth="1"/>
    <col min="2044" max="2044" width="54.5" customWidth="1"/>
    <col min="2045" max="2045" width="16.7" customWidth="1"/>
    <col min="2300" max="2300" width="54.5" customWidth="1"/>
    <col min="2301" max="2301" width="16.7" customWidth="1"/>
    <col min="2556" max="2556" width="54.5" customWidth="1"/>
    <col min="2557" max="2557" width="16.7" customWidth="1"/>
    <col min="2812" max="2812" width="54.5" customWidth="1"/>
    <col min="2813" max="2813" width="16.7" customWidth="1"/>
    <col min="3068" max="3068" width="54.5" customWidth="1"/>
    <col min="3069" max="3069" width="16.7" customWidth="1"/>
    <col min="3324" max="3324" width="54.5" customWidth="1"/>
    <col min="3325" max="3325" width="16.7" customWidth="1"/>
    <col min="3580" max="3580" width="54.5" customWidth="1"/>
    <col min="3581" max="3581" width="16.7" customWidth="1"/>
    <col min="3836" max="3836" width="54.5" customWidth="1"/>
    <col min="3837" max="3837" width="16.7" customWidth="1"/>
    <col min="4092" max="4092" width="54.5" customWidth="1"/>
    <col min="4093" max="4093" width="16.7" customWidth="1"/>
    <col min="4348" max="4348" width="54.5" customWidth="1"/>
    <col min="4349" max="4349" width="16.7" customWidth="1"/>
    <col min="4604" max="4604" width="54.5" customWidth="1"/>
    <col min="4605" max="4605" width="16.7" customWidth="1"/>
    <col min="4860" max="4860" width="54.5" customWidth="1"/>
    <col min="4861" max="4861" width="16.7" customWidth="1"/>
    <col min="5116" max="5116" width="54.5" customWidth="1"/>
    <col min="5117" max="5117" width="16.7" customWidth="1"/>
    <col min="5372" max="5372" width="54.5" customWidth="1"/>
    <col min="5373" max="5373" width="16.7" customWidth="1"/>
    <col min="5628" max="5628" width="54.5" customWidth="1"/>
    <col min="5629" max="5629" width="16.7" customWidth="1"/>
    <col min="5884" max="5884" width="54.5" customWidth="1"/>
    <col min="5885" max="5885" width="16.7" customWidth="1"/>
    <col min="6140" max="6140" width="54.5" customWidth="1"/>
    <col min="6141" max="6141" width="16.7" customWidth="1"/>
    <col min="6396" max="6396" width="54.5" customWidth="1"/>
    <col min="6397" max="6397" width="16.7" customWidth="1"/>
    <col min="6652" max="6652" width="54.5" customWidth="1"/>
    <col min="6653" max="6653" width="16.7" customWidth="1"/>
    <col min="6908" max="6908" width="54.5" customWidth="1"/>
    <col min="6909" max="6909" width="16.7" customWidth="1"/>
    <col min="7164" max="7164" width="54.5" customWidth="1"/>
    <col min="7165" max="7165" width="16.7" customWidth="1"/>
    <col min="7420" max="7420" width="54.5" customWidth="1"/>
    <col min="7421" max="7421" width="16.7" customWidth="1"/>
    <col min="7676" max="7676" width="54.5" customWidth="1"/>
    <col min="7677" max="7677" width="16.7" customWidth="1"/>
    <col min="7932" max="7932" width="54.5" customWidth="1"/>
    <col min="7933" max="7933" width="16.7" customWidth="1"/>
    <col min="8188" max="8188" width="54.5" customWidth="1"/>
    <col min="8189" max="8189" width="16.7" customWidth="1"/>
    <col min="8444" max="8444" width="54.5" customWidth="1"/>
    <col min="8445" max="8445" width="16.7" customWidth="1"/>
    <col min="8700" max="8700" width="54.5" customWidth="1"/>
    <col min="8701" max="8701" width="16.7" customWidth="1"/>
    <col min="8956" max="8956" width="54.5" customWidth="1"/>
    <col min="8957" max="8957" width="16.7" customWidth="1"/>
    <col min="9212" max="9212" width="54.5" customWidth="1"/>
    <col min="9213" max="9213" width="16.7" customWidth="1"/>
    <col min="9468" max="9468" width="54.5" customWidth="1"/>
    <col min="9469" max="9469" width="16.7" customWidth="1"/>
    <col min="9724" max="9724" width="54.5" customWidth="1"/>
    <col min="9725" max="9725" width="16.7" customWidth="1"/>
    <col min="9980" max="9980" width="54.5" customWidth="1"/>
    <col min="9981" max="9981" width="16.7" customWidth="1"/>
    <col min="10236" max="10236" width="54.5" customWidth="1"/>
    <col min="10237" max="10237" width="16.7" customWidth="1"/>
    <col min="10492" max="10492" width="54.5" customWidth="1"/>
    <col min="10493" max="10493" width="16.7" customWidth="1"/>
    <col min="10748" max="10748" width="54.5" customWidth="1"/>
    <col min="10749" max="10749" width="16.7" customWidth="1"/>
    <col min="11004" max="11004" width="54.5" customWidth="1"/>
    <col min="11005" max="11005" width="16.7" customWidth="1"/>
    <col min="11260" max="11260" width="54.5" customWidth="1"/>
    <col min="11261" max="11261" width="16.7" customWidth="1"/>
    <col min="11516" max="11516" width="54.5" customWidth="1"/>
    <col min="11517" max="11517" width="16.7" customWidth="1"/>
    <col min="11772" max="11772" width="54.5" customWidth="1"/>
    <col min="11773" max="11773" width="16.7" customWidth="1"/>
    <col min="12028" max="12028" width="54.5" customWidth="1"/>
    <col min="12029" max="12029" width="16.7" customWidth="1"/>
    <col min="12284" max="12284" width="54.5" customWidth="1"/>
    <col min="12285" max="12285" width="16.7" customWidth="1"/>
    <col min="12540" max="12540" width="54.5" customWidth="1"/>
    <col min="12541" max="12541" width="16.7" customWidth="1"/>
    <col min="12796" max="12796" width="54.5" customWidth="1"/>
    <col min="12797" max="12797" width="16.7" customWidth="1"/>
    <col min="13052" max="13052" width="54.5" customWidth="1"/>
    <col min="13053" max="13053" width="16.7" customWidth="1"/>
    <col min="13308" max="13308" width="54.5" customWidth="1"/>
    <col min="13309" max="13309" width="16.7" customWidth="1"/>
    <col min="13564" max="13564" width="54.5" customWidth="1"/>
    <col min="13565" max="13565" width="16.7" customWidth="1"/>
    <col min="13820" max="13820" width="54.5" customWidth="1"/>
    <col min="13821" max="13821" width="16.7" customWidth="1"/>
    <col min="14076" max="14076" width="54.5" customWidth="1"/>
    <col min="14077" max="14077" width="16.7" customWidth="1"/>
    <col min="14332" max="14332" width="54.5" customWidth="1"/>
    <col min="14333" max="14333" width="16.7" customWidth="1"/>
    <col min="14588" max="14588" width="54.5" customWidth="1"/>
    <col min="14589" max="14589" width="16.7" customWidth="1"/>
    <col min="14844" max="14844" width="54.5" customWidth="1"/>
    <col min="14845" max="14845" width="16.7" customWidth="1"/>
    <col min="15100" max="15100" width="54.5" customWidth="1"/>
    <col min="15101" max="15101" width="16.7" customWidth="1"/>
    <col min="15356" max="15356" width="54.5" customWidth="1"/>
    <col min="15357" max="15357" width="16.7" customWidth="1"/>
    <col min="15612" max="15612" width="54.5" customWidth="1"/>
    <col min="15613" max="15613" width="16.7" customWidth="1"/>
    <col min="15868" max="15868" width="54.5" customWidth="1"/>
    <col min="15869" max="15869" width="16.7" customWidth="1"/>
    <col min="16124" max="16124" width="54.5" customWidth="1"/>
    <col min="16125" max="16125" width="16.7" customWidth="1"/>
  </cols>
  <sheetData>
    <row r="1" ht="22.95" customHeight="1" spans="1:1">
      <c r="A1" s="291" t="s">
        <v>141</v>
      </c>
    </row>
    <row r="2" ht="27" customHeight="1" spans="1:3">
      <c r="A2" s="292" t="s">
        <v>142</v>
      </c>
      <c r="B2" s="293"/>
      <c r="C2" s="294"/>
    </row>
    <row r="3" ht="15" customHeight="1" spans="1:3">
      <c r="A3" s="295"/>
      <c r="C3" s="296" t="s">
        <v>56</v>
      </c>
    </row>
    <row r="4" ht="21" customHeight="1" spans="1:3">
      <c r="A4" s="297" t="s">
        <v>57</v>
      </c>
      <c r="B4" s="298" t="s">
        <v>59</v>
      </c>
      <c r="C4" s="299" t="s">
        <v>61</v>
      </c>
    </row>
    <row r="5" ht="21" customHeight="1" spans="1:3">
      <c r="A5" s="300"/>
      <c r="B5" s="298"/>
      <c r="C5" s="301"/>
    </row>
    <row r="6" ht="21" customHeight="1" spans="1:3">
      <c r="A6" s="302" t="s">
        <v>143</v>
      </c>
      <c r="B6" s="298">
        <v>158082</v>
      </c>
      <c r="C6" s="303">
        <v>1.0673</v>
      </c>
    </row>
    <row r="7" spans="1:3">
      <c r="A7" s="304" t="s">
        <v>144</v>
      </c>
      <c r="B7" s="305">
        <f>SUM(B8,B20,B29,B41,B53,B64,B75,B87,B96,B106,B121,B130,B141,B153,B163,B176,B183,B190,B199,B205,B212,B220,B227,B233,B239,B245,B251,B257)</f>
        <v>18030</v>
      </c>
      <c r="C7" s="306">
        <v>1.248</v>
      </c>
    </row>
    <row r="8" spans="1:3">
      <c r="A8" s="304" t="s">
        <v>145</v>
      </c>
      <c r="B8" s="305">
        <f>SUM(B9:B19)</f>
        <v>729</v>
      </c>
      <c r="C8" s="306">
        <v>1.0097</v>
      </c>
    </row>
    <row r="9" spans="1:3">
      <c r="A9" s="304" t="s">
        <v>146</v>
      </c>
      <c r="B9" s="305">
        <v>521</v>
      </c>
      <c r="C9" s="306">
        <v>1.0097</v>
      </c>
    </row>
    <row r="10" spans="1:3">
      <c r="A10" s="304" t="s">
        <v>147</v>
      </c>
      <c r="B10" s="305">
        <v>0</v>
      </c>
      <c r="C10" s="306" t="s">
        <v>148</v>
      </c>
    </row>
    <row r="11" spans="1:3">
      <c r="A11" s="304" t="s">
        <v>149</v>
      </c>
      <c r="B11" s="305">
        <v>0</v>
      </c>
      <c r="C11" s="306" t="s">
        <v>148</v>
      </c>
    </row>
    <row r="12" spans="1:3">
      <c r="A12" s="304" t="s">
        <v>150</v>
      </c>
      <c r="B12" s="305">
        <v>25</v>
      </c>
      <c r="C12" s="306">
        <v>1</v>
      </c>
    </row>
    <row r="13" spans="1:3">
      <c r="A13" s="304" t="s">
        <v>151</v>
      </c>
      <c r="B13" s="305">
        <v>0</v>
      </c>
      <c r="C13" s="306" t="s">
        <v>148</v>
      </c>
    </row>
    <row r="14" spans="1:3">
      <c r="A14" s="304" t="s">
        <v>152</v>
      </c>
      <c r="B14" s="305">
        <v>0</v>
      </c>
      <c r="C14" s="306" t="s">
        <v>148</v>
      </c>
    </row>
    <row r="15" spans="1:3">
      <c r="A15" s="304" t="s">
        <v>153</v>
      </c>
      <c r="B15" s="305">
        <v>0</v>
      </c>
      <c r="C15" s="306">
        <v>0</v>
      </c>
    </row>
    <row r="16" spans="1:3">
      <c r="A16" s="304" t="s">
        <v>154</v>
      </c>
      <c r="B16" s="305">
        <v>0</v>
      </c>
      <c r="C16" s="306" t="s">
        <v>148</v>
      </c>
    </row>
    <row r="17" spans="1:3">
      <c r="A17" s="304" t="s">
        <v>155</v>
      </c>
      <c r="B17" s="305">
        <v>0</v>
      </c>
      <c r="C17" s="306" t="s">
        <v>148</v>
      </c>
    </row>
    <row r="18" spans="1:3">
      <c r="A18" s="304" t="s">
        <v>156</v>
      </c>
      <c r="B18" s="305">
        <v>25</v>
      </c>
      <c r="C18" s="306">
        <v>1.9231</v>
      </c>
    </row>
    <row r="19" spans="1:3">
      <c r="A19" s="304" t="s">
        <v>157</v>
      </c>
      <c r="B19" s="305">
        <v>158</v>
      </c>
      <c r="C19" s="306">
        <v>1.0395</v>
      </c>
    </row>
    <row r="20" spans="1:3">
      <c r="A20" s="304" t="s">
        <v>158</v>
      </c>
      <c r="B20" s="305">
        <f>SUM(B21:B28)</f>
        <v>462</v>
      </c>
      <c r="C20" s="306">
        <v>1.0476</v>
      </c>
    </row>
    <row r="21" spans="1:3">
      <c r="A21" s="304" t="s">
        <v>146</v>
      </c>
      <c r="B21" s="305">
        <v>328</v>
      </c>
      <c r="C21" s="306">
        <v>1.0825</v>
      </c>
    </row>
    <row r="22" spans="1:3">
      <c r="A22" s="304" t="s">
        <v>147</v>
      </c>
      <c r="B22" s="305">
        <v>0</v>
      </c>
      <c r="C22" s="306" t="s">
        <v>148</v>
      </c>
    </row>
    <row r="23" spans="1:3">
      <c r="A23" s="304" t="s">
        <v>149</v>
      </c>
      <c r="B23" s="305">
        <v>0</v>
      </c>
      <c r="C23" s="306" t="s">
        <v>148</v>
      </c>
    </row>
    <row r="24" spans="1:3">
      <c r="A24" s="304" t="s">
        <v>159</v>
      </c>
      <c r="B24" s="305">
        <v>16</v>
      </c>
      <c r="C24" s="306">
        <v>1.0667</v>
      </c>
    </row>
    <row r="25" spans="1:3">
      <c r="A25" s="304" t="s">
        <v>160</v>
      </c>
      <c r="B25" s="305">
        <v>0</v>
      </c>
      <c r="C25" s="306" t="s">
        <v>148</v>
      </c>
    </row>
    <row r="26" spans="1:3">
      <c r="A26" s="304" t="s">
        <v>161</v>
      </c>
      <c r="B26" s="305">
        <v>0</v>
      </c>
      <c r="C26" s="306" t="s">
        <v>148</v>
      </c>
    </row>
    <row r="27" spans="1:3">
      <c r="A27" s="304" t="s">
        <v>156</v>
      </c>
      <c r="B27" s="305">
        <v>33</v>
      </c>
      <c r="C27" s="306">
        <v>1.5</v>
      </c>
    </row>
    <row r="28" spans="1:3">
      <c r="A28" s="304" t="s">
        <v>162</v>
      </c>
      <c r="B28" s="305">
        <v>85</v>
      </c>
      <c r="C28" s="306">
        <v>0.8416</v>
      </c>
    </row>
    <row r="29" spans="1:3">
      <c r="A29" s="304" t="s">
        <v>163</v>
      </c>
      <c r="B29" s="305">
        <f>SUM(B30:B40)</f>
        <v>6470</v>
      </c>
      <c r="C29" s="306">
        <v>1.285</v>
      </c>
    </row>
    <row r="30" spans="1:3">
      <c r="A30" s="304" t="s">
        <v>146</v>
      </c>
      <c r="B30" s="305">
        <v>1786</v>
      </c>
      <c r="C30" s="306">
        <v>1.0506</v>
      </c>
    </row>
    <row r="31" spans="1:3">
      <c r="A31" s="304" t="s">
        <v>147</v>
      </c>
      <c r="B31" s="305">
        <v>0</v>
      </c>
      <c r="C31" s="306" t="s">
        <v>148</v>
      </c>
    </row>
    <row r="32" spans="1:3">
      <c r="A32" s="304" t="s">
        <v>149</v>
      </c>
      <c r="B32" s="305">
        <v>0</v>
      </c>
      <c r="C32" s="306" t="s">
        <v>148</v>
      </c>
    </row>
    <row r="33" spans="1:3">
      <c r="A33" s="304" t="s">
        <v>164</v>
      </c>
      <c r="B33" s="305">
        <v>0</v>
      </c>
      <c r="C33" s="306" t="s">
        <v>148</v>
      </c>
    </row>
    <row r="34" spans="1:3">
      <c r="A34" s="304" t="s">
        <v>165</v>
      </c>
      <c r="B34" s="305">
        <v>0</v>
      </c>
      <c r="C34" s="306" t="s">
        <v>148</v>
      </c>
    </row>
    <row r="35" spans="1:3">
      <c r="A35" s="304" t="s">
        <v>166</v>
      </c>
      <c r="B35" s="305">
        <v>0</v>
      </c>
      <c r="C35" s="306" t="s">
        <v>148</v>
      </c>
    </row>
    <row r="36" spans="1:3">
      <c r="A36" s="304" t="s">
        <v>167</v>
      </c>
      <c r="B36" s="305">
        <v>0</v>
      </c>
      <c r="C36" s="306" t="s">
        <v>148</v>
      </c>
    </row>
    <row r="37" spans="1:3">
      <c r="A37" s="304" t="s">
        <v>168</v>
      </c>
      <c r="B37" s="305">
        <v>117</v>
      </c>
      <c r="C37" s="306">
        <v>1.2447</v>
      </c>
    </row>
    <row r="38" spans="1:3">
      <c r="A38" s="304" t="s">
        <v>169</v>
      </c>
      <c r="B38" s="305">
        <v>0</v>
      </c>
      <c r="C38" s="306" t="s">
        <v>148</v>
      </c>
    </row>
    <row r="39" spans="1:3">
      <c r="A39" s="304" t="s">
        <v>156</v>
      </c>
      <c r="B39" s="305">
        <v>970</v>
      </c>
      <c r="C39" s="306">
        <v>0.9345</v>
      </c>
    </row>
    <row r="40" spans="1:3">
      <c r="A40" s="304" t="s">
        <v>170</v>
      </c>
      <c r="B40" s="305">
        <v>3597</v>
      </c>
      <c r="C40" s="306">
        <v>1.6328</v>
      </c>
    </row>
    <row r="41" spans="1:3">
      <c r="A41" s="304" t="s">
        <v>171</v>
      </c>
      <c r="B41" s="305">
        <f>SUM(B42:B52)</f>
        <v>556</v>
      </c>
      <c r="C41" s="306">
        <v>1.287</v>
      </c>
    </row>
    <row r="42" spans="1:3">
      <c r="A42" s="304" t="s">
        <v>146</v>
      </c>
      <c r="B42" s="305">
        <v>243</v>
      </c>
      <c r="C42" s="306">
        <v>1.5677</v>
      </c>
    </row>
    <row r="43" spans="1:3">
      <c r="A43" s="304" t="s">
        <v>147</v>
      </c>
      <c r="B43" s="305">
        <v>0</v>
      </c>
      <c r="C43" s="306" t="s">
        <v>148</v>
      </c>
    </row>
    <row r="44" spans="1:3">
      <c r="A44" s="304" t="s">
        <v>149</v>
      </c>
      <c r="B44" s="305">
        <v>0</v>
      </c>
      <c r="C44" s="306" t="s">
        <v>148</v>
      </c>
    </row>
    <row r="45" spans="1:3">
      <c r="A45" s="304" t="s">
        <v>172</v>
      </c>
      <c r="B45" s="305">
        <v>80</v>
      </c>
      <c r="C45" s="306">
        <v>5.3333</v>
      </c>
    </row>
    <row r="46" spans="1:3">
      <c r="A46" s="304" t="s">
        <v>173</v>
      </c>
      <c r="B46" s="305">
        <v>0</v>
      </c>
      <c r="C46" s="306" t="s">
        <v>148</v>
      </c>
    </row>
    <row r="47" spans="1:3">
      <c r="A47" s="304" t="s">
        <v>174</v>
      </c>
      <c r="B47" s="305">
        <v>0</v>
      </c>
      <c r="C47" s="306" t="s">
        <v>148</v>
      </c>
    </row>
    <row r="48" spans="1:3">
      <c r="A48" s="304" t="s">
        <v>175</v>
      </c>
      <c r="B48" s="305">
        <v>0</v>
      </c>
      <c r="C48" s="306" t="s">
        <v>148</v>
      </c>
    </row>
    <row r="49" spans="1:3">
      <c r="A49" s="304" t="s">
        <v>176</v>
      </c>
      <c r="B49" s="305">
        <v>45</v>
      </c>
      <c r="C49" s="306">
        <v>1.5</v>
      </c>
    </row>
    <row r="50" spans="1:3">
      <c r="A50" s="304" t="s">
        <v>177</v>
      </c>
      <c r="B50" s="305">
        <v>0</v>
      </c>
      <c r="C50" s="306" t="s">
        <v>148</v>
      </c>
    </row>
    <row r="51" spans="1:3">
      <c r="A51" s="304" t="s">
        <v>156</v>
      </c>
      <c r="B51" s="305">
        <v>80</v>
      </c>
      <c r="C51" s="306">
        <v>1.4035</v>
      </c>
    </row>
    <row r="52" spans="1:3">
      <c r="A52" s="304" t="s">
        <v>178</v>
      </c>
      <c r="B52" s="305">
        <v>108</v>
      </c>
      <c r="C52" s="306">
        <v>0.6171</v>
      </c>
    </row>
    <row r="53" spans="1:3">
      <c r="A53" s="304" t="s">
        <v>179</v>
      </c>
      <c r="B53" s="305">
        <f>SUM(B54:B63)</f>
        <v>403</v>
      </c>
      <c r="C53" s="306">
        <v>1.0718</v>
      </c>
    </row>
    <row r="54" spans="1:3">
      <c r="A54" s="304" t="s">
        <v>146</v>
      </c>
      <c r="B54" s="305">
        <v>208</v>
      </c>
      <c r="C54" s="306">
        <v>1.0722</v>
      </c>
    </row>
    <row r="55" spans="1:3">
      <c r="A55" s="304" t="s">
        <v>147</v>
      </c>
      <c r="B55" s="305">
        <v>0</v>
      </c>
      <c r="C55" s="306" t="s">
        <v>148</v>
      </c>
    </row>
    <row r="56" spans="1:3">
      <c r="A56" s="304" t="s">
        <v>149</v>
      </c>
      <c r="B56" s="305">
        <v>3</v>
      </c>
      <c r="C56" s="306" t="s">
        <v>148</v>
      </c>
    </row>
    <row r="57" spans="1:3">
      <c r="A57" s="304" t="s">
        <v>180</v>
      </c>
      <c r="B57" s="305">
        <v>0</v>
      </c>
      <c r="C57" s="306" t="s">
        <v>148</v>
      </c>
    </row>
    <row r="58" spans="1:3">
      <c r="A58" s="304" t="s">
        <v>181</v>
      </c>
      <c r="B58" s="305">
        <v>65</v>
      </c>
      <c r="C58" s="306" t="s">
        <v>148</v>
      </c>
    </row>
    <row r="59" spans="1:3">
      <c r="A59" s="304" t="s">
        <v>182</v>
      </c>
      <c r="B59" s="305">
        <v>0</v>
      </c>
      <c r="C59" s="306" t="s">
        <v>148</v>
      </c>
    </row>
    <row r="60" spans="1:3">
      <c r="A60" s="304" t="s">
        <v>183</v>
      </c>
      <c r="B60" s="305">
        <v>75</v>
      </c>
      <c r="C60" s="306">
        <v>0.6522</v>
      </c>
    </row>
    <row r="61" spans="1:3">
      <c r="A61" s="304" t="s">
        <v>184</v>
      </c>
      <c r="B61" s="305">
        <v>15</v>
      </c>
      <c r="C61" s="306">
        <v>0.625</v>
      </c>
    </row>
    <row r="62" spans="1:3">
      <c r="A62" s="304" t="s">
        <v>156</v>
      </c>
      <c r="B62" s="305">
        <v>24</v>
      </c>
      <c r="C62" s="306">
        <v>0.96</v>
      </c>
    </row>
    <row r="63" spans="1:3">
      <c r="A63" s="304" t="s">
        <v>185</v>
      </c>
      <c r="B63" s="305">
        <v>13</v>
      </c>
      <c r="C63" s="306">
        <v>0.7222</v>
      </c>
    </row>
    <row r="64" spans="1:3">
      <c r="A64" s="304" t="s">
        <v>186</v>
      </c>
      <c r="B64" s="305">
        <f>SUM(B65:B74)</f>
        <v>1008</v>
      </c>
      <c r="C64" s="306">
        <v>1.3023</v>
      </c>
    </row>
    <row r="65" spans="1:3">
      <c r="A65" s="304" t="s">
        <v>146</v>
      </c>
      <c r="B65" s="305">
        <v>181</v>
      </c>
      <c r="C65" s="306">
        <v>1.097</v>
      </c>
    </row>
    <row r="66" spans="1:3">
      <c r="A66" s="304" t="s">
        <v>147</v>
      </c>
      <c r="B66" s="305">
        <v>0</v>
      </c>
      <c r="C66" s="306" t="s">
        <v>148</v>
      </c>
    </row>
    <row r="67" spans="1:3">
      <c r="A67" s="304" t="s">
        <v>149</v>
      </c>
      <c r="B67" s="305">
        <v>0</v>
      </c>
      <c r="C67" s="306" t="s">
        <v>148</v>
      </c>
    </row>
    <row r="68" spans="1:3">
      <c r="A68" s="304" t="s">
        <v>187</v>
      </c>
      <c r="B68" s="305">
        <v>0</v>
      </c>
      <c r="C68" s="306" t="s">
        <v>148</v>
      </c>
    </row>
    <row r="69" spans="1:3">
      <c r="A69" s="304" t="s">
        <v>188</v>
      </c>
      <c r="B69" s="305">
        <v>0</v>
      </c>
      <c r="C69" s="306" t="s">
        <v>148</v>
      </c>
    </row>
    <row r="70" spans="1:3">
      <c r="A70" s="304" t="s">
        <v>189</v>
      </c>
      <c r="B70" s="305">
        <v>0</v>
      </c>
      <c r="C70" s="306" t="s">
        <v>148</v>
      </c>
    </row>
    <row r="71" spans="1:3">
      <c r="A71" s="304" t="s">
        <v>190</v>
      </c>
      <c r="B71" s="305">
        <v>0</v>
      </c>
      <c r="C71" s="306" t="s">
        <v>148</v>
      </c>
    </row>
    <row r="72" spans="1:3">
      <c r="A72" s="304" t="s">
        <v>191</v>
      </c>
      <c r="B72" s="305">
        <v>0</v>
      </c>
      <c r="C72" s="306" t="s">
        <v>148</v>
      </c>
    </row>
    <row r="73" spans="1:3">
      <c r="A73" s="304" t="s">
        <v>156</v>
      </c>
      <c r="B73" s="305">
        <v>506</v>
      </c>
      <c r="C73" s="306">
        <v>1.0812</v>
      </c>
    </row>
    <row r="74" spans="1:3">
      <c r="A74" s="304" t="s">
        <v>192</v>
      </c>
      <c r="B74" s="305">
        <v>321</v>
      </c>
      <c r="C74" s="306">
        <v>2.2766</v>
      </c>
    </row>
    <row r="75" spans="1:3">
      <c r="A75" s="304" t="s">
        <v>193</v>
      </c>
      <c r="B75" s="305">
        <f>SUM(B76:B86)</f>
        <v>1347</v>
      </c>
      <c r="C75" s="306">
        <v>1.6568</v>
      </c>
    </row>
    <row r="76" spans="1:3">
      <c r="A76" s="304" t="s">
        <v>146</v>
      </c>
      <c r="B76" s="305">
        <v>0</v>
      </c>
      <c r="C76" s="306" t="s">
        <v>148</v>
      </c>
    </row>
    <row r="77" spans="1:3">
      <c r="A77" s="304" t="s">
        <v>147</v>
      </c>
      <c r="B77" s="305">
        <v>0</v>
      </c>
      <c r="C77" s="306" t="s">
        <v>148</v>
      </c>
    </row>
    <row r="78" spans="1:3">
      <c r="A78" s="304" t="s">
        <v>149</v>
      </c>
      <c r="B78" s="305">
        <v>0</v>
      </c>
      <c r="C78" s="306" t="s">
        <v>148</v>
      </c>
    </row>
    <row r="79" spans="1:3">
      <c r="A79" s="304" t="s">
        <v>194</v>
      </c>
      <c r="B79" s="305">
        <v>0</v>
      </c>
      <c r="C79" s="306" t="s">
        <v>148</v>
      </c>
    </row>
    <row r="80" spans="1:3">
      <c r="A80" s="304" t="s">
        <v>195</v>
      </c>
      <c r="B80" s="305">
        <v>0</v>
      </c>
      <c r="C80" s="306" t="s">
        <v>148</v>
      </c>
    </row>
    <row r="81" spans="1:3">
      <c r="A81" s="304" t="s">
        <v>196</v>
      </c>
      <c r="B81" s="305">
        <v>0</v>
      </c>
      <c r="C81" s="306" t="s">
        <v>148</v>
      </c>
    </row>
    <row r="82" spans="1:3">
      <c r="A82" s="304" t="s">
        <v>197</v>
      </c>
      <c r="B82" s="305">
        <v>0</v>
      </c>
      <c r="C82" s="306" t="s">
        <v>148</v>
      </c>
    </row>
    <row r="83" spans="1:3">
      <c r="A83" s="304" t="s">
        <v>198</v>
      </c>
      <c r="B83" s="305">
        <v>0</v>
      </c>
      <c r="C83" s="306" t="s">
        <v>148</v>
      </c>
    </row>
    <row r="84" spans="1:3">
      <c r="A84" s="304" t="s">
        <v>190</v>
      </c>
      <c r="B84" s="305">
        <v>0</v>
      </c>
      <c r="C84" s="306" t="s">
        <v>148</v>
      </c>
    </row>
    <row r="85" spans="1:3">
      <c r="A85" s="304" t="s">
        <v>156</v>
      </c>
      <c r="B85" s="305">
        <v>0</v>
      </c>
      <c r="C85" s="306" t="s">
        <v>148</v>
      </c>
    </row>
    <row r="86" spans="1:3">
      <c r="A86" s="304" t="s">
        <v>199</v>
      </c>
      <c r="B86" s="305">
        <v>1347</v>
      </c>
      <c r="C86" s="306">
        <v>1.6568</v>
      </c>
    </row>
    <row r="87" spans="1:3">
      <c r="A87" s="304" t="s">
        <v>200</v>
      </c>
      <c r="B87" s="305">
        <f>SUM(B88:B95)</f>
        <v>270</v>
      </c>
      <c r="C87" s="306">
        <v>0.903</v>
      </c>
    </row>
    <row r="88" spans="1:3">
      <c r="A88" s="304" t="s">
        <v>146</v>
      </c>
      <c r="B88" s="305">
        <v>79</v>
      </c>
      <c r="C88" s="306">
        <v>0.7822</v>
      </c>
    </row>
    <row r="89" spans="1:3">
      <c r="A89" s="304" t="s">
        <v>147</v>
      </c>
      <c r="B89" s="305">
        <v>0</v>
      </c>
      <c r="C89" s="306" t="s">
        <v>148</v>
      </c>
    </row>
    <row r="90" spans="1:3">
      <c r="A90" s="304" t="s">
        <v>149</v>
      </c>
      <c r="B90" s="305">
        <v>0</v>
      </c>
      <c r="C90" s="306" t="s">
        <v>148</v>
      </c>
    </row>
    <row r="91" spans="1:3">
      <c r="A91" s="304" t="s">
        <v>201</v>
      </c>
      <c r="B91" s="305">
        <v>10</v>
      </c>
      <c r="C91" s="306">
        <v>0.7692</v>
      </c>
    </row>
    <row r="92" spans="1:3">
      <c r="A92" s="304" t="s">
        <v>202</v>
      </c>
      <c r="B92" s="305">
        <v>0</v>
      </c>
      <c r="C92" s="306" t="s">
        <v>148</v>
      </c>
    </row>
    <row r="93" spans="1:3">
      <c r="A93" s="304" t="s">
        <v>190</v>
      </c>
      <c r="B93" s="305">
        <v>0</v>
      </c>
      <c r="C93" s="306" t="s">
        <v>148</v>
      </c>
    </row>
    <row r="94" spans="1:3">
      <c r="A94" s="304" t="s">
        <v>156</v>
      </c>
      <c r="B94" s="305">
        <v>129</v>
      </c>
      <c r="C94" s="306">
        <v>1.084</v>
      </c>
    </row>
    <row r="95" spans="1:3">
      <c r="A95" s="304" t="s">
        <v>203</v>
      </c>
      <c r="B95" s="305">
        <v>52</v>
      </c>
      <c r="C95" s="306">
        <v>0.7879</v>
      </c>
    </row>
    <row r="96" spans="1:3">
      <c r="A96" s="304" t="s">
        <v>204</v>
      </c>
      <c r="B96" s="305">
        <f>SUM(B97:B105)</f>
        <v>0</v>
      </c>
      <c r="C96" s="306" t="s">
        <v>148</v>
      </c>
    </row>
    <row r="97" spans="1:3">
      <c r="A97" s="304" t="s">
        <v>146</v>
      </c>
      <c r="B97" s="305">
        <v>0</v>
      </c>
      <c r="C97" s="306" t="s">
        <v>148</v>
      </c>
    </row>
    <row r="98" spans="1:3">
      <c r="A98" s="304" t="s">
        <v>147</v>
      </c>
      <c r="B98" s="305">
        <v>0</v>
      </c>
      <c r="C98" s="306" t="s">
        <v>148</v>
      </c>
    </row>
    <row r="99" spans="1:3">
      <c r="A99" s="304" t="s">
        <v>149</v>
      </c>
      <c r="B99" s="305">
        <v>0</v>
      </c>
      <c r="C99" s="306" t="s">
        <v>148</v>
      </c>
    </row>
    <row r="100" spans="1:3">
      <c r="A100" s="304" t="s">
        <v>205</v>
      </c>
      <c r="B100" s="305">
        <v>0</v>
      </c>
      <c r="C100" s="306" t="s">
        <v>148</v>
      </c>
    </row>
    <row r="101" spans="1:3">
      <c r="A101" s="304" t="s">
        <v>206</v>
      </c>
      <c r="B101" s="305">
        <v>0</v>
      </c>
      <c r="C101" s="306" t="s">
        <v>148</v>
      </c>
    </row>
    <row r="102" spans="1:3">
      <c r="A102" s="304" t="s">
        <v>207</v>
      </c>
      <c r="B102" s="305">
        <v>0</v>
      </c>
      <c r="C102" s="306" t="s">
        <v>148</v>
      </c>
    </row>
    <row r="103" spans="1:3">
      <c r="A103" s="304" t="s">
        <v>190</v>
      </c>
      <c r="B103" s="305">
        <v>0</v>
      </c>
      <c r="C103" s="306" t="s">
        <v>148</v>
      </c>
    </row>
    <row r="104" spans="1:3">
      <c r="A104" s="304" t="s">
        <v>156</v>
      </c>
      <c r="B104" s="305">
        <v>0</v>
      </c>
      <c r="C104" s="306" t="s">
        <v>148</v>
      </c>
    </row>
    <row r="105" spans="1:3">
      <c r="A105" s="304" t="s">
        <v>208</v>
      </c>
      <c r="B105" s="305">
        <v>0</v>
      </c>
      <c r="C105" s="306" t="s">
        <v>148</v>
      </c>
    </row>
    <row r="106" spans="1:3">
      <c r="A106" s="304" t="s">
        <v>209</v>
      </c>
      <c r="B106" s="305">
        <f>SUM(B107:B120)</f>
        <v>354</v>
      </c>
      <c r="C106" s="306">
        <v>1.0473</v>
      </c>
    </row>
    <row r="107" spans="1:3">
      <c r="A107" s="304" t="s">
        <v>146</v>
      </c>
      <c r="B107" s="305">
        <v>122</v>
      </c>
      <c r="C107" s="306">
        <v>1.1193</v>
      </c>
    </row>
    <row r="108" spans="1:3">
      <c r="A108" s="304" t="s">
        <v>147</v>
      </c>
      <c r="B108" s="305">
        <v>0</v>
      </c>
      <c r="C108" s="306" t="s">
        <v>148</v>
      </c>
    </row>
    <row r="109" spans="1:3">
      <c r="A109" s="304" t="s">
        <v>149</v>
      </c>
      <c r="B109" s="305">
        <v>0</v>
      </c>
      <c r="C109" s="306" t="s">
        <v>148</v>
      </c>
    </row>
    <row r="110" spans="1:3">
      <c r="A110" s="304" t="s">
        <v>210</v>
      </c>
      <c r="B110" s="305">
        <v>0</v>
      </c>
      <c r="C110" s="306" t="s">
        <v>148</v>
      </c>
    </row>
    <row r="111" spans="1:3">
      <c r="A111" s="304" t="s">
        <v>211</v>
      </c>
      <c r="B111" s="305">
        <v>0</v>
      </c>
      <c r="C111" s="306" t="s">
        <v>148</v>
      </c>
    </row>
    <row r="112" spans="1:3">
      <c r="A112" s="304" t="s">
        <v>212</v>
      </c>
      <c r="B112" s="305">
        <v>12</v>
      </c>
      <c r="C112" s="306">
        <v>1</v>
      </c>
    </row>
    <row r="113" spans="1:3">
      <c r="A113" s="304" t="s">
        <v>213</v>
      </c>
      <c r="B113" s="305">
        <v>0</v>
      </c>
      <c r="C113" s="306" t="s">
        <v>148</v>
      </c>
    </row>
    <row r="114" spans="1:3">
      <c r="A114" s="304" t="s">
        <v>214</v>
      </c>
      <c r="B114" s="305">
        <v>18</v>
      </c>
      <c r="C114" s="306">
        <v>0.6923</v>
      </c>
    </row>
    <row r="115" spans="1:3">
      <c r="A115" s="304" t="s">
        <v>215</v>
      </c>
      <c r="B115" s="305">
        <v>0</v>
      </c>
      <c r="C115" s="306" t="s">
        <v>148</v>
      </c>
    </row>
    <row r="116" spans="1:3">
      <c r="A116" s="304" t="s">
        <v>216</v>
      </c>
      <c r="B116" s="305">
        <v>0</v>
      </c>
      <c r="C116" s="306" t="s">
        <v>148</v>
      </c>
    </row>
    <row r="117" spans="1:3">
      <c r="A117" s="304" t="s">
        <v>217</v>
      </c>
      <c r="B117" s="305">
        <v>0</v>
      </c>
      <c r="C117" s="306" t="s">
        <v>148</v>
      </c>
    </row>
    <row r="118" spans="1:3">
      <c r="A118" s="304" t="s">
        <v>218</v>
      </c>
      <c r="B118" s="305">
        <v>0</v>
      </c>
      <c r="C118" s="306" t="s">
        <v>148</v>
      </c>
    </row>
    <row r="119" spans="1:3">
      <c r="A119" s="304" t="s">
        <v>156</v>
      </c>
      <c r="B119" s="305">
        <v>173</v>
      </c>
      <c r="C119" s="306">
        <v>2.0595</v>
      </c>
    </row>
    <row r="120" spans="1:3">
      <c r="A120" s="304" t="s">
        <v>219</v>
      </c>
      <c r="B120" s="305">
        <v>29</v>
      </c>
      <c r="C120" s="306">
        <v>0.271</v>
      </c>
    </row>
    <row r="121" spans="1:3">
      <c r="A121" s="304" t="s">
        <v>220</v>
      </c>
      <c r="B121" s="305">
        <f>SUM(B122:B129)</f>
        <v>798</v>
      </c>
      <c r="C121" s="306">
        <v>1.731</v>
      </c>
    </row>
    <row r="122" spans="1:3">
      <c r="A122" s="304" t="s">
        <v>146</v>
      </c>
      <c r="B122" s="305">
        <v>399</v>
      </c>
      <c r="C122" s="306">
        <v>1.5709</v>
      </c>
    </row>
    <row r="123" spans="1:3">
      <c r="A123" s="304" t="s">
        <v>147</v>
      </c>
      <c r="B123" s="305">
        <v>7</v>
      </c>
      <c r="C123" s="306" t="s">
        <v>148</v>
      </c>
    </row>
    <row r="124" spans="1:3">
      <c r="A124" s="304" t="s">
        <v>149</v>
      </c>
      <c r="B124" s="305">
        <v>0</v>
      </c>
      <c r="C124" s="306" t="s">
        <v>148</v>
      </c>
    </row>
    <row r="125" spans="1:3">
      <c r="A125" s="304" t="s">
        <v>221</v>
      </c>
      <c r="B125" s="305">
        <v>0</v>
      </c>
      <c r="C125" s="306" t="s">
        <v>148</v>
      </c>
    </row>
    <row r="126" spans="1:3">
      <c r="A126" s="304" t="s">
        <v>222</v>
      </c>
      <c r="B126" s="305">
        <v>0</v>
      </c>
      <c r="C126" s="306" t="s">
        <v>148</v>
      </c>
    </row>
    <row r="127" spans="1:3">
      <c r="A127" s="304" t="s">
        <v>223</v>
      </c>
      <c r="B127" s="305">
        <v>0</v>
      </c>
      <c r="C127" s="306" t="s">
        <v>148</v>
      </c>
    </row>
    <row r="128" spans="1:3">
      <c r="A128" s="304" t="s">
        <v>156</v>
      </c>
      <c r="B128" s="305">
        <v>69</v>
      </c>
      <c r="C128" s="306">
        <v>2.76</v>
      </c>
    </row>
    <row r="129" spans="1:3">
      <c r="A129" s="304" t="s">
        <v>224</v>
      </c>
      <c r="B129" s="305">
        <v>323</v>
      </c>
      <c r="C129" s="306">
        <v>1.7747</v>
      </c>
    </row>
    <row r="130" spans="1:3">
      <c r="A130" s="304" t="s">
        <v>225</v>
      </c>
      <c r="B130" s="305">
        <f>SUM(B131:B140)</f>
        <v>691</v>
      </c>
      <c r="C130" s="306">
        <v>1.0298</v>
      </c>
    </row>
    <row r="131" spans="1:3">
      <c r="A131" s="304" t="s">
        <v>146</v>
      </c>
      <c r="B131" s="305">
        <v>273</v>
      </c>
      <c r="C131" s="306">
        <v>1.4521</v>
      </c>
    </row>
    <row r="132" spans="1:3">
      <c r="A132" s="304" t="s">
        <v>147</v>
      </c>
      <c r="B132" s="305">
        <v>0</v>
      </c>
      <c r="C132" s="306" t="s">
        <v>148</v>
      </c>
    </row>
    <row r="133" spans="1:3">
      <c r="A133" s="304" t="s">
        <v>149</v>
      </c>
      <c r="B133" s="305">
        <v>0</v>
      </c>
      <c r="C133" s="306" t="s">
        <v>148</v>
      </c>
    </row>
    <row r="134" spans="1:3">
      <c r="A134" s="304" t="s">
        <v>226</v>
      </c>
      <c r="B134" s="305">
        <v>0</v>
      </c>
      <c r="C134" s="306" t="s">
        <v>148</v>
      </c>
    </row>
    <row r="135" spans="1:3">
      <c r="A135" s="304" t="s">
        <v>227</v>
      </c>
      <c r="B135" s="305">
        <v>0</v>
      </c>
      <c r="C135" s="306" t="s">
        <v>148</v>
      </c>
    </row>
    <row r="136" spans="1:3">
      <c r="A136" s="304" t="s">
        <v>228</v>
      </c>
      <c r="B136" s="305">
        <v>0</v>
      </c>
      <c r="C136" s="306" t="s">
        <v>148</v>
      </c>
    </row>
    <row r="137" spans="1:3">
      <c r="A137" s="304" t="s">
        <v>229</v>
      </c>
      <c r="B137" s="305">
        <v>0</v>
      </c>
      <c r="C137" s="306" t="s">
        <v>148</v>
      </c>
    </row>
    <row r="138" spans="1:3">
      <c r="A138" s="304" t="s">
        <v>230</v>
      </c>
      <c r="B138" s="305">
        <v>0</v>
      </c>
      <c r="C138" s="306" t="s">
        <v>148</v>
      </c>
    </row>
    <row r="139" spans="1:3">
      <c r="A139" s="304" t="s">
        <v>156</v>
      </c>
      <c r="B139" s="305">
        <v>275</v>
      </c>
      <c r="C139" s="306">
        <v>1.5193</v>
      </c>
    </row>
    <row r="140" spans="1:3">
      <c r="A140" s="304" t="s">
        <v>231</v>
      </c>
      <c r="B140" s="305">
        <v>143</v>
      </c>
      <c r="C140" s="306">
        <v>0.4735</v>
      </c>
    </row>
    <row r="141" spans="1:3">
      <c r="A141" s="304" t="s">
        <v>232</v>
      </c>
      <c r="B141" s="305">
        <f>SUM(B142:B152)</f>
        <v>0</v>
      </c>
      <c r="C141" s="306" t="s">
        <v>148</v>
      </c>
    </row>
    <row r="142" spans="1:3">
      <c r="A142" s="304" t="s">
        <v>146</v>
      </c>
      <c r="B142" s="305">
        <v>0</v>
      </c>
      <c r="C142" s="306" t="s">
        <v>148</v>
      </c>
    </row>
    <row r="143" spans="1:3">
      <c r="A143" s="304" t="s">
        <v>147</v>
      </c>
      <c r="B143" s="305">
        <v>0</v>
      </c>
      <c r="C143" s="306" t="s">
        <v>148</v>
      </c>
    </row>
    <row r="144" spans="1:3">
      <c r="A144" s="304" t="s">
        <v>149</v>
      </c>
      <c r="B144" s="305">
        <v>0</v>
      </c>
      <c r="C144" s="306" t="s">
        <v>148</v>
      </c>
    </row>
    <row r="145" spans="1:3">
      <c r="A145" s="304" t="s">
        <v>233</v>
      </c>
      <c r="B145" s="305">
        <v>0</v>
      </c>
      <c r="C145" s="306" t="s">
        <v>148</v>
      </c>
    </row>
    <row r="146" spans="1:3">
      <c r="A146" s="304" t="s">
        <v>234</v>
      </c>
      <c r="B146" s="305">
        <v>0</v>
      </c>
      <c r="C146" s="306" t="s">
        <v>148</v>
      </c>
    </row>
    <row r="147" spans="1:3">
      <c r="A147" s="304" t="s">
        <v>235</v>
      </c>
      <c r="B147" s="305">
        <v>0</v>
      </c>
      <c r="C147" s="306" t="s">
        <v>148</v>
      </c>
    </row>
    <row r="148" spans="1:3">
      <c r="A148" s="304" t="s">
        <v>236</v>
      </c>
      <c r="B148" s="305">
        <v>0</v>
      </c>
      <c r="C148" s="306" t="s">
        <v>148</v>
      </c>
    </row>
    <row r="149" spans="1:3">
      <c r="A149" s="304" t="s">
        <v>237</v>
      </c>
      <c r="B149" s="305">
        <v>0</v>
      </c>
      <c r="C149" s="306" t="s">
        <v>148</v>
      </c>
    </row>
    <row r="150" spans="1:3">
      <c r="A150" s="304" t="s">
        <v>238</v>
      </c>
      <c r="B150" s="305">
        <v>0</v>
      </c>
      <c r="C150" s="306" t="s">
        <v>148</v>
      </c>
    </row>
    <row r="151" spans="1:3">
      <c r="A151" s="304" t="s">
        <v>156</v>
      </c>
      <c r="B151" s="305">
        <v>0</v>
      </c>
      <c r="C151" s="306" t="s">
        <v>148</v>
      </c>
    </row>
    <row r="152" spans="1:3">
      <c r="A152" s="304" t="s">
        <v>239</v>
      </c>
      <c r="B152" s="305">
        <v>0</v>
      </c>
      <c r="C152" s="306" t="s">
        <v>148</v>
      </c>
    </row>
    <row r="153" spans="1:3">
      <c r="A153" s="304" t="s">
        <v>240</v>
      </c>
      <c r="B153" s="305">
        <f>SUM(B154:B162)</f>
        <v>64</v>
      </c>
      <c r="C153" s="306">
        <v>1.0323</v>
      </c>
    </row>
    <row r="154" spans="1:3">
      <c r="A154" s="304" t="s">
        <v>146</v>
      </c>
      <c r="B154" s="305">
        <v>0</v>
      </c>
      <c r="C154" s="306" t="s">
        <v>148</v>
      </c>
    </row>
    <row r="155" spans="1:3">
      <c r="A155" s="304" t="s">
        <v>147</v>
      </c>
      <c r="B155" s="305">
        <v>2</v>
      </c>
      <c r="C155" s="306" t="s">
        <v>148</v>
      </c>
    </row>
    <row r="156" spans="1:3">
      <c r="A156" s="304" t="s">
        <v>149</v>
      </c>
      <c r="B156" s="305">
        <v>0</v>
      </c>
      <c r="C156" s="306" t="s">
        <v>148</v>
      </c>
    </row>
    <row r="157" spans="1:3">
      <c r="A157" s="304" t="s">
        <v>241</v>
      </c>
      <c r="B157" s="305">
        <v>0</v>
      </c>
      <c r="C157" s="306" t="s">
        <v>148</v>
      </c>
    </row>
    <row r="158" spans="1:3">
      <c r="A158" s="304" t="s">
        <v>242</v>
      </c>
      <c r="B158" s="305">
        <v>0</v>
      </c>
      <c r="C158" s="306" t="s">
        <v>148</v>
      </c>
    </row>
    <row r="159" spans="1:3">
      <c r="A159" s="304" t="s">
        <v>243</v>
      </c>
      <c r="B159" s="305">
        <v>62</v>
      </c>
      <c r="C159" s="306">
        <v>1</v>
      </c>
    </row>
    <row r="160" spans="1:3">
      <c r="A160" s="304" t="s">
        <v>190</v>
      </c>
      <c r="B160" s="305">
        <v>0</v>
      </c>
      <c r="C160" s="306" t="s">
        <v>148</v>
      </c>
    </row>
    <row r="161" spans="1:3">
      <c r="A161" s="304" t="s">
        <v>156</v>
      </c>
      <c r="B161" s="305">
        <v>0</v>
      </c>
      <c r="C161" s="306" t="s">
        <v>148</v>
      </c>
    </row>
    <row r="162" spans="1:3">
      <c r="A162" s="304" t="s">
        <v>244</v>
      </c>
      <c r="B162" s="305">
        <v>0</v>
      </c>
      <c r="C162" s="306" t="s">
        <v>148</v>
      </c>
    </row>
    <row r="163" spans="1:3">
      <c r="A163" s="304" t="s">
        <v>245</v>
      </c>
      <c r="B163" s="305">
        <f>SUM(B164:B175)</f>
        <v>0</v>
      </c>
      <c r="C163" s="306" t="s">
        <v>148</v>
      </c>
    </row>
    <row r="164" spans="1:3">
      <c r="A164" s="304" t="s">
        <v>146</v>
      </c>
      <c r="B164" s="305">
        <v>0</v>
      </c>
      <c r="C164" s="306" t="s">
        <v>148</v>
      </c>
    </row>
    <row r="165" spans="1:3">
      <c r="A165" s="304" t="s">
        <v>147</v>
      </c>
      <c r="B165" s="305">
        <v>0</v>
      </c>
      <c r="C165" s="306" t="s">
        <v>148</v>
      </c>
    </row>
    <row r="166" spans="1:3">
      <c r="A166" s="304" t="s">
        <v>149</v>
      </c>
      <c r="B166" s="305">
        <v>0</v>
      </c>
      <c r="C166" s="306" t="s">
        <v>148</v>
      </c>
    </row>
    <row r="167" spans="1:3">
      <c r="A167" s="304" t="s">
        <v>246</v>
      </c>
      <c r="B167" s="305">
        <v>0</v>
      </c>
      <c r="C167" s="306" t="s">
        <v>148</v>
      </c>
    </row>
    <row r="168" spans="1:3">
      <c r="A168" s="304" t="s">
        <v>247</v>
      </c>
      <c r="B168" s="305">
        <v>0</v>
      </c>
      <c r="C168" s="306" t="s">
        <v>148</v>
      </c>
    </row>
    <row r="169" spans="1:3">
      <c r="A169" s="304" t="s">
        <v>248</v>
      </c>
      <c r="B169" s="305">
        <v>0</v>
      </c>
      <c r="C169" s="306" t="s">
        <v>148</v>
      </c>
    </row>
    <row r="170" spans="1:3">
      <c r="A170" s="304" t="s">
        <v>249</v>
      </c>
      <c r="B170" s="305">
        <v>0</v>
      </c>
      <c r="C170" s="306" t="s">
        <v>148</v>
      </c>
    </row>
    <row r="171" spans="1:3">
      <c r="A171" s="304" t="s">
        <v>250</v>
      </c>
      <c r="B171" s="305">
        <v>0</v>
      </c>
      <c r="C171" s="306" t="s">
        <v>148</v>
      </c>
    </row>
    <row r="172" spans="1:3">
      <c r="A172" s="304" t="s">
        <v>251</v>
      </c>
      <c r="B172" s="305">
        <v>0</v>
      </c>
      <c r="C172" s="306" t="s">
        <v>148</v>
      </c>
    </row>
    <row r="173" spans="1:3">
      <c r="A173" s="304" t="s">
        <v>190</v>
      </c>
      <c r="B173" s="305">
        <v>0</v>
      </c>
      <c r="C173" s="306" t="s">
        <v>148</v>
      </c>
    </row>
    <row r="174" spans="1:3">
      <c r="A174" s="304" t="s">
        <v>156</v>
      </c>
      <c r="B174" s="305">
        <v>0</v>
      </c>
      <c r="C174" s="306" t="s">
        <v>148</v>
      </c>
    </row>
    <row r="175" spans="1:3">
      <c r="A175" s="304" t="s">
        <v>252</v>
      </c>
      <c r="B175" s="305">
        <v>0</v>
      </c>
      <c r="C175" s="306" t="s">
        <v>148</v>
      </c>
    </row>
    <row r="176" spans="1:3">
      <c r="A176" s="304" t="s">
        <v>253</v>
      </c>
      <c r="B176" s="305">
        <f>SUM(B177:B182)</f>
        <v>74</v>
      </c>
      <c r="C176" s="306">
        <v>1.2759</v>
      </c>
    </row>
    <row r="177" spans="1:3">
      <c r="A177" s="304" t="s">
        <v>146</v>
      </c>
      <c r="B177" s="305">
        <v>54</v>
      </c>
      <c r="C177" s="306">
        <v>1.5882</v>
      </c>
    </row>
    <row r="178" spans="1:3">
      <c r="A178" s="304" t="s">
        <v>147</v>
      </c>
      <c r="B178" s="305">
        <v>0</v>
      </c>
      <c r="C178" s="306" t="s">
        <v>148</v>
      </c>
    </row>
    <row r="179" spans="1:3">
      <c r="A179" s="304" t="s">
        <v>149</v>
      </c>
      <c r="B179" s="305">
        <v>0</v>
      </c>
      <c r="C179" s="306" t="s">
        <v>148</v>
      </c>
    </row>
    <row r="180" spans="1:3">
      <c r="A180" s="304" t="s">
        <v>254</v>
      </c>
      <c r="B180" s="305">
        <v>0</v>
      </c>
      <c r="C180" s="306" t="s">
        <v>148</v>
      </c>
    </row>
    <row r="181" spans="1:3">
      <c r="A181" s="304" t="s">
        <v>156</v>
      </c>
      <c r="B181" s="305">
        <v>0</v>
      </c>
      <c r="C181" s="306" t="s">
        <v>148</v>
      </c>
    </row>
    <row r="182" spans="1:3">
      <c r="A182" s="304" t="s">
        <v>255</v>
      </c>
      <c r="B182" s="305">
        <v>20</v>
      </c>
      <c r="C182" s="306">
        <v>0.8333</v>
      </c>
    </row>
    <row r="183" spans="1:3">
      <c r="A183" s="304" t="s">
        <v>256</v>
      </c>
      <c r="B183" s="305">
        <f>SUM(B184:B189)</f>
        <v>0</v>
      </c>
      <c r="C183" s="306" t="s">
        <v>148</v>
      </c>
    </row>
    <row r="184" spans="1:3">
      <c r="A184" s="304" t="s">
        <v>146</v>
      </c>
      <c r="B184" s="305">
        <v>0</v>
      </c>
      <c r="C184" s="306" t="s">
        <v>148</v>
      </c>
    </row>
    <row r="185" spans="1:3">
      <c r="A185" s="304" t="s">
        <v>147</v>
      </c>
      <c r="B185" s="305">
        <v>0</v>
      </c>
      <c r="C185" s="306" t="s">
        <v>148</v>
      </c>
    </row>
    <row r="186" spans="1:3">
      <c r="A186" s="304" t="s">
        <v>149</v>
      </c>
      <c r="B186" s="305">
        <v>0</v>
      </c>
      <c r="C186" s="306" t="s">
        <v>148</v>
      </c>
    </row>
    <row r="187" spans="1:3">
      <c r="A187" s="304" t="s">
        <v>257</v>
      </c>
      <c r="B187" s="305">
        <v>0</v>
      </c>
      <c r="C187" s="306" t="s">
        <v>148</v>
      </c>
    </row>
    <row r="188" spans="1:3">
      <c r="A188" s="304" t="s">
        <v>156</v>
      </c>
      <c r="B188" s="305">
        <v>0</v>
      </c>
      <c r="C188" s="306" t="s">
        <v>148</v>
      </c>
    </row>
    <row r="189" spans="1:3">
      <c r="A189" s="304" t="s">
        <v>258</v>
      </c>
      <c r="B189" s="305">
        <v>0</v>
      </c>
      <c r="C189" s="306" t="s">
        <v>148</v>
      </c>
    </row>
    <row r="190" spans="1:3">
      <c r="A190" s="304" t="s">
        <v>259</v>
      </c>
      <c r="B190" s="305">
        <f>SUM(B191:B198)</f>
        <v>359</v>
      </c>
      <c r="C190" s="306">
        <v>0.9325</v>
      </c>
    </row>
    <row r="191" spans="1:3">
      <c r="A191" s="304" t="s">
        <v>146</v>
      </c>
      <c r="B191" s="305">
        <v>228</v>
      </c>
      <c r="C191" s="306">
        <v>1.1574</v>
      </c>
    </row>
    <row r="192" spans="1:3">
      <c r="A192" s="304" t="s">
        <v>147</v>
      </c>
      <c r="B192" s="305">
        <v>0</v>
      </c>
      <c r="C192" s="306" t="s">
        <v>148</v>
      </c>
    </row>
    <row r="193" spans="1:3">
      <c r="A193" s="304" t="s">
        <v>149</v>
      </c>
      <c r="B193" s="305">
        <v>0</v>
      </c>
      <c r="C193" s="306" t="s">
        <v>148</v>
      </c>
    </row>
    <row r="194" spans="1:3">
      <c r="A194" s="304" t="s">
        <v>260</v>
      </c>
      <c r="B194" s="305">
        <v>0</v>
      </c>
      <c r="C194" s="306" t="s">
        <v>148</v>
      </c>
    </row>
    <row r="195" spans="1:3">
      <c r="A195" s="304" t="s">
        <v>261</v>
      </c>
      <c r="B195" s="305">
        <v>0</v>
      </c>
      <c r="C195" s="306" t="s">
        <v>148</v>
      </c>
    </row>
    <row r="196" spans="1:3">
      <c r="A196" s="304" t="s">
        <v>262</v>
      </c>
      <c r="B196" s="305">
        <v>63</v>
      </c>
      <c r="C196" s="306">
        <v>0.8182</v>
      </c>
    </row>
    <row r="197" spans="1:3">
      <c r="A197" s="304" t="s">
        <v>156</v>
      </c>
      <c r="B197" s="305">
        <v>24</v>
      </c>
      <c r="C197" s="306">
        <v>2.1818</v>
      </c>
    </row>
    <row r="198" spans="1:3">
      <c r="A198" s="304" t="s">
        <v>263</v>
      </c>
      <c r="B198" s="305">
        <v>44</v>
      </c>
      <c r="C198" s="306">
        <v>0.44</v>
      </c>
    </row>
    <row r="199" spans="1:3">
      <c r="A199" s="304" t="s">
        <v>264</v>
      </c>
      <c r="B199" s="305">
        <f>SUM(B200:B204)</f>
        <v>93</v>
      </c>
      <c r="C199" s="306">
        <v>0.7686</v>
      </c>
    </row>
    <row r="200" spans="1:3">
      <c r="A200" s="304" t="s">
        <v>146</v>
      </c>
      <c r="B200" s="305">
        <v>76</v>
      </c>
      <c r="C200" s="306">
        <v>0.9383</v>
      </c>
    </row>
    <row r="201" spans="1:3">
      <c r="A201" s="304" t="s">
        <v>147</v>
      </c>
      <c r="B201" s="305">
        <v>0</v>
      </c>
      <c r="C201" s="306" t="s">
        <v>148</v>
      </c>
    </row>
    <row r="202" spans="1:3">
      <c r="A202" s="304" t="s">
        <v>149</v>
      </c>
      <c r="B202" s="305">
        <v>0</v>
      </c>
      <c r="C202" s="306" t="s">
        <v>148</v>
      </c>
    </row>
    <row r="203" spans="1:3">
      <c r="A203" s="304" t="s">
        <v>265</v>
      </c>
      <c r="B203" s="305">
        <v>0</v>
      </c>
      <c r="C203" s="306" t="s">
        <v>148</v>
      </c>
    </row>
    <row r="204" spans="1:3">
      <c r="A204" s="304" t="s">
        <v>266</v>
      </c>
      <c r="B204" s="305">
        <v>17</v>
      </c>
      <c r="C204" s="306">
        <v>0.425</v>
      </c>
    </row>
    <row r="205" spans="1:3">
      <c r="A205" s="304" t="s">
        <v>267</v>
      </c>
      <c r="B205" s="305">
        <f>SUM(B206:B211)</f>
        <v>67</v>
      </c>
      <c r="C205" s="306">
        <v>1.3137</v>
      </c>
    </row>
    <row r="206" spans="1:3">
      <c r="A206" s="304" t="s">
        <v>146</v>
      </c>
      <c r="B206" s="305">
        <v>53</v>
      </c>
      <c r="C206" s="306">
        <v>1.325</v>
      </c>
    </row>
    <row r="207" spans="1:3">
      <c r="A207" s="304" t="s">
        <v>147</v>
      </c>
      <c r="B207" s="305">
        <v>0</v>
      </c>
      <c r="C207" s="306" t="s">
        <v>148</v>
      </c>
    </row>
    <row r="208" spans="1:3">
      <c r="A208" s="304" t="s">
        <v>149</v>
      </c>
      <c r="B208" s="305">
        <v>0</v>
      </c>
      <c r="C208" s="306" t="s">
        <v>148</v>
      </c>
    </row>
    <row r="209" spans="1:3">
      <c r="A209" s="304" t="s">
        <v>161</v>
      </c>
      <c r="B209" s="305">
        <v>0</v>
      </c>
      <c r="C209" s="306" t="s">
        <v>148</v>
      </c>
    </row>
    <row r="210" spans="1:3">
      <c r="A210" s="304" t="s">
        <v>156</v>
      </c>
      <c r="B210" s="305">
        <v>0</v>
      </c>
      <c r="C210" s="306" t="s">
        <v>148</v>
      </c>
    </row>
    <row r="211" spans="1:3">
      <c r="A211" s="304" t="s">
        <v>268</v>
      </c>
      <c r="B211" s="305">
        <v>14</v>
      </c>
      <c r="C211" s="306">
        <v>1.2727</v>
      </c>
    </row>
    <row r="212" spans="1:3">
      <c r="A212" s="304" t="s">
        <v>269</v>
      </c>
      <c r="B212" s="305">
        <f>SUM(B213:B219)</f>
        <v>749</v>
      </c>
      <c r="C212" s="306">
        <v>1.3094</v>
      </c>
    </row>
    <row r="213" spans="1:3">
      <c r="A213" s="304" t="s">
        <v>146</v>
      </c>
      <c r="B213" s="305">
        <v>363</v>
      </c>
      <c r="C213" s="306">
        <v>1.3596</v>
      </c>
    </row>
    <row r="214" spans="1:3">
      <c r="A214" s="304" t="s">
        <v>147</v>
      </c>
      <c r="B214" s="305">
        <v>39</v>
      </c>
      <c r="C214" s="306">
        <v>0.7222</v>
      </c>
    </row>
    <row r="215" spans="1:3">
      <c r="A215" s="304" t="s">
        <v>149</v>
      </c>
      <c r="B215" s="305">
        <v>0</v>
      </c>
      <c r="C215" s="306" t="s">
        <v>148</v>
      </c>
    </row>
    <row r="216" spans="1:3">
      <c r="A216" s="304" t="s">
        <v>270</v>
      </c>
      <c r="B216" s="305">
        <v>0</v>
      </c>
      <c r="C216" s="306" t="s">
        <v>148</v>
      </c>
    </row>
    <row r="217" spans="1:3">
      <c r="A217" s="304" t="s">
        <v>271</v>
      </c>
      <c r="B217" s="305">
        <v>0</v>
      </c>
      <c r="C217" s="306" t="s">
        <v>148</v>
      </c>
    </row>
    <row r="218" spans="1:3">
      <c r="A218" s="304" t="s">
        <v>156</v>
      </c>
      <c r="B218" s="305">
        <v>113</v>
      </c>
      <c r="C218" s="306">
        <v>1.527</v>
      </c>
    </row>
    <row r="219" spans="1:3">
      <c r="A219" s="304" t="s">
        <v>272</v>
      </c>
      <c r="B219" s="305">
        <v>234</v>
      </c>
      <c r="C219" s="306">
        <v>1.322</v>
      </c>
    </row>
    <row r="220" spans="1:3">
      <c r="A220" s="304" t="s">
        <v>273</v>
      </c>
      <c r="B220" s="305">
        <f>SUM(B221:B226)</f>
        <v>719</v>
      </c>
      <c r="C220" s="306">
        <v>1.4917</v>
      </c>
    </row>
    <row r="221" spans="1:3">
      <c r="A221" s="304" t="s">
        <v>146</v>
      </c>
      <c r="B221" s="305">
        <v>275</v>
      </c>
      <c r="C221" s="306">
        <v>1.0417</v>
      </c>
    </row>
    <row r="222" spans="1:3">
      <c r="A222" s="304" t="s">
        <v>147</v>
      </c>
      <c r="B222" s="305">
        <v>2</v>
      </c>
      <c r="C222" s="306" t="s">
        <v>148</v>
      </c>
    </row>
    <row r="223" spans="1:3">
      <c r="A223" s="304" t="s">
        <v>149</v>
      </c>
      <c r="B223" s="305">
        <v>0</v>
      </c>
      <c r="C223" s="306" t="s">
        <v>148</v>
      </c>
    </row>
    <row r="224" spans="1:3">
      <c r="A224" s="304" t="s">
        <v>274</v>
      </c>
      <c r="B224" s="305">
        <v>0</v>
      </c>
      <c r="C224" s="306" t="s">
        <v>148</v>
      </c>
    </row>
    <row r="225" spans="1:3">
      <c r="A225" s="304" t="s">
        <v>156</v>
      </c>
      <c r="B225" s="305">
        <v>61</v>
      </c>
      <c r="C225" s="306">
        <v>1.1731</v>
      </c>
    </row>
    <row r="226" spans="1:3">
      <c r="A226" s="304" t="s">
        <v>275</v>
      </c>
      <c r="B226" s="305">
        <v>381</v>
      </c>
      <c r="C226" s="306">
        <v>2.2952</v>
      </c>
    </row>
    <row r="227" spans="1:3">
      <c r="A227" s="304" t="s">
        <v>276</v>
      </c>
      <c r="B227" s="305">
        <f>SUM(B228:B232)</f>
        <v>615</v>
      </c>
      <c r="C227" s="306">
        <v>1.4608</v>
      </c>
    </row>
    <row r="228" spans="1:3">
      <c r="A228" s="304" t="s">
        <v>146</v>
      </c>
      <c r="B228" s="305">
        <v>239</v>
      </c>
      <c r="C228" s="306">
        <v>1.2513</v>
      </c>
    </row>
    <row r="229" spans="1:3">
      <c r="A229" s="304" t="s">
        <v>147</v>
      </c>
      <c r="B229" s="305">
        <v>43</v>
      </c>
      <c r="C229" s="306" t="s">
        <v>148</v>
      </c>
    </row>
    <row r="230" spans="1:3">
      <c r="A230" s="304" t="s">
        <v>149</v>
      </c>
      <c r="B230" s="305">
        <v>0</v>
      </c>
      <c r="C230" s="306" t="s">
        <v>148</v>
      </c>
    </row>
    <row r="231" spans="1:3">
      <c r="A231" s="304" t="s">
        <v>156</v>
      </c>
      <c r="B231" s="305">
        <v>18</v>
      </c>
      <c r="C231" s="306">
        <v>4.5</v>
      </c>
    </row>
    <row r="232" spans="1:3">
      <c r="A232" s="304" t="s">
        <v>277</v>
      </c>
      <c r="B232" s="305">
        <v>315</v>
      </c>
      <c r="C232" s="306">
        <v>1.3938</v>
      </c>
    </row>
    <row r="233" spans="1:3">
      <c r="A233" s="304" t="s">
        <v>278</v>
      </c>
      <c r="B233" s="305">
        <f>SUM(B234:B238)</f>
        <v>627</v>
      </c>
      <c r="C233" s="306">
        <v>1.2981</v>
      </c>
    </row>
    <row r="234" spans="1:3">
      <c r="A234" s="304" t="s">
        <v>146</v>
      </c>
      <c r="B234" s="305">
        <v>241</v>
      </c>
      <c r="C234" s="306">
        <v>1.1531</v>
      </c>
    </row>
    <row r="235" spans="1:3">
      <c r="A235" s="304" t="s">
        <v>147</v>
      </c>
      <c r="B235" s="305">
        <v>3</v>
      </c>
      <c r="C235" s="306" t="s">
        <v>148</v>
      </c>
    </row>
    <row r="236" spans="1:3">
      <c r="A236" s="304" t="s">
        <v>149</v>
      </c>
      <c r="B236" s="305">
        <v>0</v>
      </c>
      <c r="C236" s="306" t="s">
        <v>148</v>
      </c>
    </row>
    <row r="237" spans="1:3">
      <c r="A237" s="304" t="s">
        <v>156</v>
      </c>
      <c r="B237" s="305">
        <v>21</v>
      </c>
      <c r="C237" s="306">
        <v>0.6364</v>
      </c>
    </row>
    <row r="238" spans="1:3">
      <c r="A238" s="304" t="s">
        <v>279</v>
      </c>
      <c r="B238" s="305">
        <v>362</v>
      </c>
      <c r="C238" s="306">
        <v>1.5021</v>
      </c>
    </row>
    <row r="239" spans="1:3">
      <c r="A239" s="304" t="s">
        <v>280</v>
      </c>
      <c r="B239" s="305">
        <f>SUM(B240:B244)</f>
        <v>189</v>
      </c>
      <c r="C239" s="306">
        <v>0.8514</v>
      </c>
    </row>
    <row r="240" spans="1:3">
      <c r="A240" s="304" t="s">
        <v>146</v>
      </c>
      <c r="B240" s="305">
        <v>81</v>
      </c>
      <c r="C240" s="306">
        <v>0.7431</v>
      </c>
    </row>
    <row r="241" spans="1:3">
      <c r="A241" s="304" t="s">
        <v>147</v>
      </c>
      <c r="B241" s="305">
        <v>0</v>
      </c>
      <c r="C241" s="306" t="s">
        <v>148</v>
      </c>
    </row>
    <row r="242" spans="1:3">
      <c r="A242" s="304" t="s">
        <v>149</v>
      </c>
      <c r="B242" s="305">
        <v>0</v>
      </c>
      <c r="C242" s="306" t="s">
        <v>148</v>
      </c>
    </row>
    <row r="243" spans="1:3">
      <c r="A243" s="304" t="s">
        <v>156</v>
      </c>
      <c r="B243" s="305">
        <v>0</v>
      </c>
      <c r="C243" s="306" t="s">
        <v>148</v>
      </c>
    </row>
    <row r="244" spans="1:3">
      <c r="A244" s="304" t="s">
        <v>281</v>
      </c>
      <c r="B244" s="305">
        <v>108</v>
      </c>
      <c r="C244" s="306">
        <v>0.9558</v>
      </c>
    </row>
    <row r="245" spans="1:3">
      <c r="A245" s="304" t="s">
        <v>282</v>
      </c>
      <c r="B245" s="305">
        <f>SUM(B246:B250)</f>
        <v>0</v>
      </c>
      <c r="C245" s="306" t="s">
        <v>148</v>
      </c>
    </row>
    <row r="246" spans="1:3">
      <c r="A246" s="304" t="s">
        <v>146</v>
      </c>
      <c r="B246" s="305">
        <v>0</v>
      </c>
      <c r="C246" s="306" t="s">
        <v>148</v>
      </c>
    </row>
    <row r="247" spans="1:3">
      <c r="A247" s="304" t="s">
        <v>147</v>
      </c>
      <c r="B247" s="305">
        <v>0</v>
      </c>
      <c r="C247" s="306" t="s">
        <v>148</v>
      </c>
    </row>
    <row r="248" spans="1:3">
      <c r="A248" s="304" t="s">
        <v>149</v>
      </c>
      <c r="B248" s="305">
        <v>0</v>
      </c>
      <c r="C248" s="306" t="s">
        <v>148</v>
      </c>
    </row>
    <row r="249" spans="1:3">
      <c r="A249" s="304" t="s">
        <v>156</v>
      </c>
      <c r="B249" s="305">
        <v>0</v>
      </c>
      <c r="C249" s="306" t="s">
        <v>148</v>
      </c>
    </row>
    <row r="250" spans="1:3">
      <c r="A250" s="304" t="s">
        <v>283</v>
      </c>
      <c r="B250" s="305">
        <v>0</v>
      </c>
      <c r="C250" s="306" t="s">
        <v>148</v>
      </c>
    </row>
    <row r="251" spans="1:3">
      <c r="A251" s="304" t="s">
        <v>284</v>
      </c>
      <c r="B251" s="305">
        <f>SUM(B252:B256)</f>
        <v>1144</v>
      </c>
      <c r="C251" s="306">
        <v>1.0742</v>
      </c>
    </row>
    <row r="252" spans="1:3">
      <c r="A252" s="304" t="s">
        <v>146</v>
      </c>
      <c r="B252" s="305">
        <v>383</v>
      </c>
      <c r="C252" s="306">
        <v>0.9922</v>
      </c>
    </row>
    <row r="253" spans="1:3">
      <c r="A253" s="304" t="s">
        <v>147</v>
      </c>
      <c r="B253" s="305">
        <v>0</v>
      </c>
      <c r="C253" s="306" t="s">
        <v>148</v>
      </c>
    </row>
    <row r="254" spans="1:3">
      <c r="A254" s="304" t="s">
        <v>149</v>
      </c>
      <c r="B254" s="305">
        <v>0</v>
      </c>
      <c r="C254" s="306" t="s">
        <v>148</v>
      </c>
    </row>
    <row r="255" spans="1:3">
      <c r="A255" s="304" t="s">
        <v>156</v>
      </c>
      <c r="B255" s="305">
        <v>54</v>
      </c>
      <c r="C255" s="306">
        <v>1.2273</v>
      </c>
    </row>
    <row r="256" spans="1:3">
      <c r="A256" s="304" t="s">
        <v>285</v>
      </c>
      <c r="B256" s="305">
        <v>707</v>
      </c>
      <c r="C256" s="306">
        <v>1.1134</v>
      </c>
    </row>
    <row r="257" spans="1:3">
      <c r="A257" s="304" t="s">
        <v>286</v>
      </c>
      <c r="B257" s="305">
        <f>SUM(B258:B259)</f>
        <v>242</v>
      </c>
      <c r="C257" s="306">
        <v>1.4847</v>
      </c>
    </row>
    <row r="258" spans="1:3">
      <c r="A258" s="304" t="s">
        <v>287</v>
      </c>
      <c r="B258" s="305">
        <v>0</v>
      </c>
      <c r="C258" s="306" t="s">
        <v>148</v>
      </c>
    </row>
    <row r="259" spans="1:3">
      <c r="A259" s="304" t="s">
        <v>288</v>
      </c>
      <c r="B259" s="305">
        <v>242</v>
      </c>
      <c r="C259" s="306">
        <v>1.4847</v>
      </c>
    </row>
    <row r="260" spans="1:3">
      <c r="A260" s="304" t="s">
        <v>289</v>
      </c>
      <c r="B260" s="305">
        <f>SUM(B261,B268,B271,B274,B280,B284,B286,B291)</f>
        <v>0</v>
      </c>
      <c r="C260" s="306" t="s">
        <v>148</v>
      </c>
    </row>
    <row r="261" spans="1:3">
      <c r="A261" s="304" t="s">
        <v>290</v>
      </c>
      <c r="B261" s="305">
        <f>SUM(B262:B267)</f>
        <v>0</v>
      </c>
      <c r="C261" s="306" t="s">
        <v>148</v>
      </c>
    </row>
    <row r="262" spans="1:3">
      <c r="A262" s="304" t="s">
        <v>146</v>
      </c>
      <c r="B262" s="305">
        <v>0</v>
      </c>
      <c r="C262" s="306" t="s">
        <v>148</v>
      </c>
    </row>
    <row r="263" spans="1:3">
      <c r="A263" s="304" t="s">
        <v>147</v>
      </c>
      <c r="B263" s="305">
        <v>0</v>
      </c>
      <c r="C263" s="306" t="s">
        <v>148</v>
      </c>
    </row>
    <row r="264" spans="1:3">
      <c r="A264" s="304" t="s">
        <v>149</v>
      </c>
      <c r="B264" s="305">
        <v>0</v>
      </c>
      <c r="C264" s="306" t="s">
        <v>148</v>
      </c>
    </row>
    <row r="265" spans="1:3">
      <c r="A265" s="304" t="s">
        <v>274</v>
      </c>
      <c r="B265" s="305">
        <v>0</v>
      </c>
      <c r="C265" s="306" t="s">
        <v>148</v>
      </c>
    </row>
    <row r="266" spans="1:3">
      <c r="A266" s="304" t="s">
        <v>156</v>
      </c>
      <c r="B266" s="305">
        <v>0</v>
      </c>
      <c r="C266" s="306" t="s">
        <v>148</v>
      </c>
    </row>
    <row r="267" spans="1:3">
      <c r="A267" s="304" t="s">
        <v>291</v>
      </c>
      <c r="B267" s="305">
        <v>0</v>
      </c>
      <c r="C267" s="306" t="s">
        <v>148</v>
      </c>
    </row>
    <row r="268" spans="1:3">
      <c r="A268" s="304" t="s">
        <v>292</v>
      </c>
      <c r="B268" s="305">
        <f>SUM(B269:B270)</f>
        <v>0</v>
      </c>
      <c r="C268" s="306" t="s">
        <v>148</v>
      </c>
    </row>
    <row r="269" spans="1:3">
      <c r="A269" s="304" t="s">
        <v>293</v>
      </c>
      <c r="B269" s="305">
        <v>0</v>
      </c>
      <c r="C269" s="306" t="s">
        <v>148</v>
      </c>
    </row>
    <row r="270" spans="1:3">
      <c r="A270" s="304" t="s">
        <v>294</v>
      </c>
      <c r="B270" s="305">
        <v>0</v>
      </c>
      <c r="C270" s="306" t="s">
        <v>148</v>
      </c>
    </row>
    <row r="271" spans="1:3">
      <c r="A271" s="304" t="s">
        <v>295</v>
      </c>
      <c r="B271" s="305">
        <f>SUM(B272:B273)</f>
        <v>0</v>
      </c>
      <c r="C271" s="306" t="s">
        <v>148</v>
      </c>
    </row>
    <row r="272" spans="1:3">
      <c r="A272" s="304" t="s">
        <v>296</v>
      </c>
      <c r="B272" s="305">
        <v>0</v>
      </c>
      <c r="C272" s="306" t="s">
        <v>148</v>
      </c>
    </row>
    <row r="273" spans="1:3">
      <c r="A273" s="304" t="s">
        <v>297</v>
      </c>
      <c r="B273" s="305">
        <v>0</v>
      </c>
      <c r="C273" s="306" t="s">
        <v>148</v>
      </c>
    </row>
    <row r="274" spans="1:3">
      <c r="A274" s="304" t="s">
        <v>298</v>
      </c>
      <c r="B274" s="305">
        <f>SUM(B275:B279)</f>
        <v>0</v>
      </c>
      <c r="C274" s="306" t="s">
        <v>148</v>
      </c>
    </row>
    <row r="275" spans="1:3">
      <c r="A275" s="304" t="s">
        <v>299</v>
      </c>
      <c r="B275" s="305">
        <v>0</v>
      </c>
      <c r="C275" s="306" t="s">
        <v>148</v>
      </c>
    </row>
    <row r="276" spans="1:3">
      <c r="A276" s="304" t="s">
        <v>300</v>
      </c>
      <c r="B276" s="305">
        <v>0</v>
      </c>
      <c r="C276" s="306" t="s">
        <v>148</v>
      </c>
    </row>
    <row r="277" spans="1:3">
      <c r="A277" s="304" t="s">
        <v>301</v>
      </c>
      <c r="B277" s="305">
        <v>0</v>
      </c>
      <c r="C277" s="306" t="s">
        <v>148</v>
      </c>
    </row>
    <row r="278" spans="1:3">
      <c r="A278" s="304" t="s">
        <v>302</v>
      </c>
      <c r="B278" s="305">
        <v>0</v>
      </c>
      <c r="C278" s="306" t="s">
        <v>148</v>
      </c>
    </row>
    <row r="279" spans="1:3">
      <c r="A279" s="304" t="s">
        <v>303</v>
      </c>
      <c r="B279" s="305">
        <v>0</v>
      </c>
      <c r="C279" s="306" t="s">
        <v>148</v>
      </c>
    </row>
    <row r="280" spans="1:3">
      <c r="A280" s="304" t="s">
        <v>304</v>
      </c>
      <c r="B280" s="305">
        <f>SUM(B281:B283)</f>
        <v>0</v>
      </c>
      <c r="C280" s="306" t="s">
        <v>148</v>
      </c>
    </row>
    <row r="281" spans="1:3">
      <c r="A281" s="304" t="s">
        <v>305</v>
      </c>
      <c r="B281" s="305">
        <v>0</v>
      </c>
      <c r="C281" s="306" t="s">
        <v>148</v>
      </c>
    </row>
    <row r="282" spans="1:3">
      <c r="A282" s="304" t="s">
        <v>306</v>
      </c>
      <c r="B282" s="305">
        <v>0</v>
      </c>
      <c r="C282" s="306" t="s">
        <v>148</v>
      </c>
    </row>
    <row r="283" spans="1:3">
      <c r="A283" s="304" t="s">
        <v>307</v>
      </c>
      <c r="B283" s="305">
        <v>0</v>
      </c>
      <c r="C283" s="306" t="s">
        <v>148</v>
      </c>
    </row>
    <row r="284" spans="1:3">
      <c r="A284" s="304" t="s">
        <v>308</v>
      </c>
      <c r="B284" s="305">
        <f>B285</f>
        <v>0</v>
      </c>
      <c r="C284" s="306" t="s">
        <v>148</v>
      </c>
    </row>
    <row r="285" spans="1:3">
      <c r="A285" s="304" t="s">
        <v>309</v>
      </c>
      <c r="B285" s="305">
        <v>0</v>
      </c>
      <c r="C285" s="306" t="s">
        <v>148</v>
      </c>
    </row>
    <row r="286" spans="1:3">
      <c r="A286" s="304" t="s">
        <v>310</v>
      </c>
      <c r="B286" s="305">
        <f>SUM(B287:B290)</f>
        <v>0</v>
      </c>
      <c r="C286" s="306" t="s">
        <v>148</v>
      </c>
    </row>
    <row r="287" spans="1:3">
      <c r="A287" s="304" t="s">
        <v>311</v>
      </c>
      <c r="B287" s="305">
        <v>0</v>
      </c>
      <c r="C287" s="306" t="s">
        <v>148</v>
      </c>
    </row>
    <row r="288" spans="1:3">
      <c r="A288" s="304" t="s">
        <v>312</v>
      </c>
      <c r="B288" s="305">
        <v>0</v>
      </c>
      <c r="C288" s="306" t="s">
        <v>148</v>
      </c>
    </row>
    <row r="289" spans="1:3">
      <c r="A289" s="304" t="s">
        <v>313</v>
      </c>
      <c r="B289" s="305">
        <v>0</v>
      </c>
      <c r="C289" s="306" t="s">
        <v>148</v>
      </c>
    </row>
    <row r="290" spans="1:3">
      <c r="A290" s="304" t="s">
        <v>314</v>
      </c>
      <c r="B290" s="305">
        <v>0</v>
      </c>
      <c r="C290" s="306" t="s">
        <v>148</v>
      </c>
    </row>
    <row r="291" spans="1:3">
      <c r="A291" s="304" t="s">
        <v>315</v>
      </c>
      <c r="B291" s="305">
        <f>B292</f>
        <v>0</v>
      </c>
      <c r="C291" s="306" t="s">
        <v>148</v>
      </c>
    </row>
    <row r="292" spans="1:3">
      <c r="A292" s="304" t="s">
        <v>316</v>
      </c>
      <c r="B292" s="305">
        <v>0</v>
      </c>
      <c r="C292" s="306" t="s">
        <v>148</v>
      </c>
    </row>
    <row r="293" spans="1:3">
      <c r="A293" s="304" t="s">
        <v>317</v>
      </c>
      <c r="B293" s="305">
        <v>268</v>
      </c>
      <c r="C293" s="306">
        <v>1.1806</v>
      </c>
    </row>
    <row r="294" spans="1:3">
      <c r="A294" s="304" t="s">
        <v>318</v>
      </c>
      <c r="B294" s="305">
        <f>SUM(B295,B305,B327,B334,B346,B355,B369,B378,B387,B395,B403,B412)</f>
        <v>4102</v>
      </c>
      <c r="C294" s="306">
        <v>0.9566</v>
      </c>
    </row>
    <row r="295" spans="1:3">
      <c r="A295" s="304" t="s">
        <v>319</v>
      </c>
      <c r="B295" s="305">
        <f>SUM(B296:B304)</f>
        <v>1486</v>
      </c>
      <c r="C295" s="306">
        <v>1.984</v>
      </c>
    </row>
    <row r="296" spans="1:3">
      <c r="A296" s="304" t="s">
        <v>320</v>
      </c>
      <c r="B296" s="305">
        <v>15</v>
      </c>
      <c r="C296" s="306">
        <v>0.6</v>
      </c>
    </row>
    <row r="297" spans="1:3">
      <c r="A297" s="304" t="s">
        <v>321</v>
      </c>
      <c r="B297" s="305">
        <v>0</v>
      </c>
      <c r="C297" s="306" t="s">
        <v>148</v>
      </c>
    </row>
    <row r="298" spans="1:3">
      <c r="A298" s="304" t="s">
        <v>322</v>
      </c>
      <c r="B298" s="305">
        <v>1471</v>
      </c>
      <c r="C298" s="306">
        <v>2.0318</v>
      </c>
    </row>
    <row r="299" spans="1:3">
      <c r="A299" s="304" t="s">
        <v>323</v>
      </c>
      <c r="B299" s="305">
        <v>0</v>
      </c>
      <c r="C299" s="306" t="s">
        <v>148</v>
      </c>
    </row>
    <row r="300" spans="1:3">
      <c r="A300" s="304" t="s">
        <v>324</v>
      </c>
      <c r="B300" s="305">
        <v>0</v>
      </c>
      <c r="C300" s="306" t="s">
        <v>148</v>
      </c>
    </row>
    <row r="301" spans="1:3">
      <c r="A301" s="304" t="s">
        <v>325</v>
      </c>
      <c r="B301" s="305">
        <v>0</v>
      </c>
      <c r="C301" s="306" t="s">
        <v>148</v>
      </c>
    </row>
    <row r="302" spans="1:3">
      <c r="A302" s="304" t="s">
        <v>326</v>
      </c>
      <c r="B302" s="305">
        <v>0</v>
      </c>
      <c r="C302" s="306" t="s">
        <v>148</v>
      </c>
    </row>
    <row r="303" spans="1:3">
      <c r="A303" s="304" t="s">
        <v>327</v>
      </c>
      <c r="B303" s="305">
        <v>0</v>
      </c>
      <c r="C303" s="306" t="s">
        <v>148</v>
      </c>
    </row>
    <row r="304" spans="1:3">
      <c r="A304" s="304" t="s">
        <v>328</v>
      </c>
      <c r="B304" s="305">
        <v>0</v>
      </c>
      <c r="C304" s="306" t="s">
        <v>148</v>
      </c>
    </row>
    <row r="305" spans="1:3">
      <c r="A305" s="304" t="s">
        <v>329</v>
      </c>
      <c r="B305" s="305">
        <f>SUM(B306:B326)</f>
        <v>1394</v>
      </c>
      <c r="C305" s="306">
        <v>0.7907</v>
      </c>
    </row>
    <row r="306" spans="1:3">
      <c r="A306" s="304" t="s">
        <v>146</v>
      </c>
      <c r="B306" s="305">
        <v>0</v>
      </c>
      <c r="C306" s="306" t="s">
        <v>148</v>
      </c>
    </row>
    <row r="307" spans="1:3">
      <c r="A307" s="304" t="s">
        <v>147</v>
      </c>
      <c r="B307" s="305">
        <v>0</v>
      </c>
      <c r="C307" s="306" t="s">
        <v>148</v>
      </c>
    </row>
    <row r="308" spans="1:3">
      <c r="A308" s="304" t="s">
        <v>149</v>
      </c>
      <c r="B308" s="305">
        <v>0</v>
      </c>
      <c r="C308" s="306" t="s">
        <v>148</v>
      </c>
    </row>
    <row r="309" spans="1:3">
      <c r="A309" s="304" t="s">
        <v>330</v>
      </c>
      <c r="B309" s="305">
        <v>463</v>
      </c>
      <c r="C309" s="306">
        <v>1.3988</v>
      </c>
    </row>
    <row r="310" spans="1:3">
      <c r="A310" s="304" t="s">
        <v>331</v>
      </c>
      <c r="B310" s="305">
        <v>0</v>
      </c>
      <c r="C310" s="306" t="s">
        <v>148</v>
      </c>
    </row>
    <row r="311" spans="1:3">
      <c r="A311" s="304" t="s">
        <v>332</v>
      </c>
      <c r="B311" s="305">
        <v>0</v>
      </c>
      <c r="C311" s="306" t="s">
        <v>148</v>
      </c>
    </row>
    <row r="312" spans="1:3">
      <c r="A312" s="304" t="s">
        <v>333</v>
      </c>
      <c r="B312" s="305">
        <v>0</v>
      </c>
      <c r="C312" s="306" t="s">
        <v>148</v>
      </c>
    </row>
    <row r="313" spans="1:3">
      <c r="A313" s="304" t="s">
        <v>334</v>
      </c>
      <c r="B313" s="305">
        <v>0</v>
      </c>
      <c r="C313" s="306" t="s">
        <v>148</v>
      </c>
    </row>
    <row r="314" spans="1:3">
      <c r="A314" s="304" t="s">
        <v>335</v>
      </c>
      <c r="B314" s="305">
        <v>0</v>
      </c>
      <c r="C314" s="306" t="s">
        <v>148</v>
      </c>
    </row>
    <row r="315" spans="1:3">
      <c r="A315" s="304" t="s">
        <v>336</v>
      </c>
      <c r="B315" s="305">
        <v>0</v>
      </c>
      <c r="C315" s="306" t="s">
        <v>148</v>
      </c>
    </row>
    <row r="316" spans="1:3">
      <c r="A316" s="304" t="s">
        <v>337</v>
      </c>
      <c r="B316" s="305">
        <v>0</v>
      </c>
      <c r="C316" s="306" t="s">
        <v>148</v>
      </c>
    </row>
    <row r="317" spans="1:3">
      <c r="A317" s="304" t="s">
        <v>338</v>
      </c>
      <c r="B317" s="305">
        <v>282</v>
      </c>
      <c r="C317" s="306">
        <v>1.0888</v>
      </c>
    </row>
    <row r="318" spans="1:3">
      <c r="A318" s="304" t="s">
        <v>339</v>
      </c>
      <c r="B318" s="305">
        <v>0</v>
      </c>
      <c r="C318" s="306" t="s">
        <v>148</v>
      </c>
    </row>
    <row r="319" spans="1:3">
      <c r="A319" s="304" t="s">
        <v>340</v>
      </c>
      <c r="B319" s="305">
        <v>0</v>
      </c>
      <c r="C319" s="306" t="s">
        <v>148</v>
      </c>
    </row>
    <row r="320" spans="1:3">
      <c r="A320" s="304" t="s">
        <v>341</v>
      </c>
      <c r="B320" s="305">
        <v>0</v>
      </c>
      <c r="C320" s="306" t="s">
        <v>148</v>
      </c>
    </row>
    <row r="321" spans="1:3">
      <c r="A321" s="304" t="s">
        <v>342</v>
      </c>
      <c r="B321" s="305">
        <v>0</v>
      </c>
      <c r="C321" s="306" t="s">
        <v>148</v>
      </c>
    </row>
    <row r="322" spans="1:3">
      <c r="A322" s="304" t="s">
        <v>343</v>
      </c>
      <c r="B322" s="305">
        <v>0</v>
      </c>
      <c r="C322" s="306" t="s">
        <v>148</v>
      </c>
    </row>
    <row r="323" spans="1:3">
      <c r="A323" s="304" t="s">
        <v>344</v>
      </c>
      <c r="B323" s="305">
        <v>0</v>
      </c>
      <c r="C323" s="306" t="s">
        <v>148</v>
      </c>
    </row>
    <row r="324" spans="1:3">
      <c r="A324" s="304" t="s">
        <v>190</v>
      </c>
      <c r="B324" s="305">
        <v>0</v>
      </c>
      <c r="C324" s="306" t="s">
        <v>148</v>
      </c>
    </row>
    <row r="325" spans="1:3">
      <c r="A325" s="304" t="s">
        <v>156</v>
      </c>
      <c r="B325" s="305">
        <v>0</v>
      </c>
      <c r="C325" s="306" t="s">
        <v>148</v>
      </c>
    </row>
    <row r="326" spans="1:3">
      <c r="A326" s="304" t="s">
        <v>345</v>
      </c>
      <c r="B326" s="305">
        <v>649</v>
      </c>
      <c r="C326" s="306">
        <v>0.5533</v>
      </c>
    </row>
    <row r="327" spans="1:3">
      <c r="A327" s="304" t="s">
        <v>346</v>
      </c>
      <c r="B327" s="305">
        <f>SUM(B328:B333)</f>
        <v>7</v>
      </c>
      <c r="C327" s="306">
        <v>1</v>
      </c>
    </row>
    <row r="328" spans="1:3">
      <c r="A328" s="304" t="s">
        <v>146</v>
      </c>
      <c r="B328" s="305">
        <v>0</v>
      </c>
      <c r="C328" s="306" t="s">
        <v>148</v>
      </c>
    </row>
    <row r="329" spans="1:3">
      <c r="A329" s="304" t="s">
        <v>147</v>
      </c>
      <c r="B329" s="305">
        <v>0</v>
      </c>
      <c r="C329" s="306" t="s">
        <v>148</v>
      </c>
    </row>
    <row r="330" spans="1:3">
      <c r="A330" s="304" t="s">
        <v>149</v>
      </c>
      <c r="B330" s="305">
        <v>0</v>
      </c>
      <c r="C330" s="306" t="s">
        <v>148</v>
      </c>
    </row>
    <row r="331" spans="1:3">
      <c r="A331" s="304" t="s">
        <v>347</v>
      </c>
      <c r="B331" s="305">
        <v>7</v>
      </c>
      <c r="C331" s="306">
        <v>1</v>
      </c>
    </row>
    <row r="332" spans="1:3">
      <c r="A332" s="304" t="s">
        <v>156</v>
      </c>
      <c r="B332" s="305">
        <v>0</v>
      </c>
      <c r="C332" s="306" t="s">
        <v>148</v>
      </c>
    </row>
    <row r="333" spans="1:3">
      <c r="A333" s="304" t="s">
        <v>348</v>
      </c>
      <c r="B333" s="305">
        <v>0</v>
      </c>
      <c r="C333" s="306" t="s">
        <v>148</v>
      </c>
    </row>
    <row r="334" spans="1:3">
      <c r="A334" s="304" t="s">
        <v>349</v>
      </c>
      <c r="B334" s="305">
        <f>SUM(B335:B345)</f>
        <v>100</v>
      </c>
      <c r="C334" s="306">
        <v>0.3257</v>
      </c>
    </row>
    <row r="335" spans="1:3">
      <c r="A335" s="304" t="s">
        <v>146</v>
      </c>
      <c r="B335" s="305">
        <v>0</v>
      </c>
      <c r="C335" s="306">
        <v>0</v>
      </c>
    </row>
    <row r="336" spans="1:3">
      <c r="A336" s="304" t="s">
        <v>147</v>
      </c>
      <c r="B336" s="305">
        <v>0</v>
      </c>
      <c r="C336" s="306" t="s">
        <v>148</v>
      </c>
    </row>
    <row r="337" spans="1:3">
      <c r="A337" s="304" t="s">
        <v>149</v>
      </c>
      <c r="B337" s="305">
        <v>0</v>
      </c>
      <c r="C337" s="306" t="s">
        <v>148</v>
      </c>
    </row>
    <row r="338" spans="1:3">
      <c r="A338" s="304" t="s">
        <v>350</v>
      </c>
      <c r="B338" s="305">
        <v>0</v>
      </c>
      <c r="C338" s="306" t="s">
        <v>148</v>
      </c>
    </row>
    <row r="339" spans="1:3">
      <c r="A339" s="304" t="s">
        <v>351</v>
      </c>
      <c r="B339" s="305">
        <v>0</v>
      </c>
      <c r="C339" s="306" t="s">
        <v>148</v>
      </c>
    </row>
    <row r="340" spans="1:3">
      <c r="A340" s="304" t="s">
        <v>352</v>
      </c>
      <c r="B340" s="305">
        <v>0</v>
      </c>
      <c r="C340" s="306" t="s">
        <v>148</v>
      </c>
    </row>
    <row r="341" spans="1:3">
      <c r="A341" s="304" t="s">
        <v>353</v>
      </c>
      <c r="B341" s="305">
        <v>0</v>
      </c>
      <c r="C341" s="306" t="s">
        <v>148</v>
      </c>
    </row>
    <row r="342" spans="1:3">
      <c r="A342" s="304" t="s">
        <v>354</v>
      </c>
      <c r="B342" s="305">
        <v>0</v>
      </c>
      <c r="C342" s="306" t="s">
        <v>148</v>
      </c>
    </row>
    <row r="343" spans="1:3">
      <c r="A343" s="304" t="s">
        <v>355</v>
      </c>
      <c r="B343" s="305">
        <v>0</v>
      </c>
      <c r="C343" s="306" t="s">
        <v>148</v>
      </c>
    </row>
    <row r="344" spans="1:3">
      <c r="A344" s="304" t="s">
        <v>156</v>
      </c>
      <c r="B344" s="305">
        <v>0</v>
      </c>
      <c r="C344" s="306" t="s">
        <v>148</v>
      </c>
    </row>
    <row r="345" spans="1:3">
      <c r="A345" s="304" t="s">
        <v>356</v>
      </c>
      <c r="B345" s="305">
        <v>100</v>
      </c>
      <c r="C345" s="306">
        <v>1.0417</v>
      </c>
    </row>
    <row r="346" spans="1:3">
      <c r="A346" s="304" t="s">
        <v>357</v>
      </c>
      <c r="B346" s="305">
        <f>SUM(B347:B354)</f>
        <v>20</v>
      </c>
      <c r="C346" s="306">
        <v>0.0487</v>
      </c>
    </row>
    <row r="347" spans="1:3">
      <c r="A347" s="304" t="s">
        <v>146</v>
      </c>
      <c r="B347" s="305">
        <v>0</v>
      </c>
      <c r="C347" s="306">
        <v>0</v>
      </c>
    </row>
    <row r="348" spans="1:3">
      <c r="A348" s="304" t="s">
        <v>147</v>
      </c>
      <c r="B348" s="305">
        <v>0</v>
      </c>
      <c r="C348" s="306" t="s">
        <v>148</v>
      </c>
    </row>
    <row r="349" spans="1:3">
      <c r="A349" s="304" t="s">
        <v>149</v>
      </c>
      <c r="B349" s="305">
        <v>0</v>
      </c>
      <c r="C349" s="306" t="s">
        <v>148</v>
      </c>
    </row>
    <row r="350" spans="1:3">
      <c r="A350" s="304" t="s">
        <v>358</v>
      </c>
      <c r="B350" s="305">
        <v>0</v>
      </c>
      <c r="C350" s="306" t="s">
        <v>148</v>
      </c>
    </row>
    <row r="351" spans="1:3">
      <c r="A351" s="304" t="s">
        <v>359</v>
      </c>
      <c r="B351" s="305">
        <v>0</v>
      </c>
      <c r="C351" s="306" t="s">
        <v>148</v>
      </c>
    </row>
    <row r="352" spans="1:3">
      <c r="A352" s="304" t="s">
        <v>360</v>
      </c>
      <c r="B352" s="305">
        <v>0</v>
      </c>
      <c r="C352" s="306" t="s">
        <v>148</v>
      </c>
    </row>
    <row r="353" spans="1:3">
      <c r="A353" s="304" t="s">
        <v>156</v>
      </c>
      <c r="B353" s="305">
        <v>0</v>
      </c>
      <c r="C353" s="306" t="s">
        <v>148</v>
      </c>
    </row>
    <row r="354" spans="1:3">
      <c r="A354" s="304" t="s">
        <v>361</v>
      </c>
      <c r="B354" s="305">
        <v>20</v>
      </c>
      <c r="C354" s="306">
        <v>0.1299</v>
      </c>
    </row>
    <row r="355" spans="1:3">
      <c r="A355" s="304" t="s">
        <v>362</v>
      </c>
      <c r="B355" s="305">
        <f>SUM(B356:B368)</f>
        <v>667</v>
      </c>
      <c r="C355" s="306">
        <v>1.0373</v>
      </c>
    </row>
    <row r="356" spans="1:3">
      <c r="A356" s="304" t="s">
        <v>146</v>
      </c>
      <c r="B356" s="305">
        <v>388</v>
      </c>
      <c r="C356" s="306">
        <v>1.3566</v>
      </c>
    </row>
    <row r="357" spans="1:3">
      <c r="A357" s="304" t="s">
        <v>147</v>
      </c>
      <c r="B357" s="305">
        <v>0</v>
      </c>
      <c r="C357" s="306" t="s">
        <v>148</v>
      </c>
    </row>
    <row r="358" spans="1:3">
      <c r="A358" s="304" t="s">
        <v>149</v>
      </c>
      <c r="B358" s="305">
        <v>0</v>
      </c>
      <c r="C358" s="306" t="s">
        <v>148</v>
      </c>
    </row>
    <row r="359" spans="1:3">
      <c r="A359" s="304" t="s">
        <v>363</v>
      </c>
      <c r="B359" s="305">
        <v>97</v>
      </c>
      <c r="C359" s="306">
        <v>1.1412</v>
      </c>
    </row>
    <row r="360" spans="1:3">
      <c r="A360" s="304" t="s">
        <v>364</v>
      </c>
      <c r="B360" s="305">
        <v>25</v>
      </c>
      <c r="C360" s="306">
        <v>1.25</v>
      </c>
    </row>
    <row r="361" spans="1:3">
      <c r="A361" s="304" t="s">
        <v>365</v>
      </c>
      <c r="B361" s="305">
        <v>0</v>
      </c>
      <c r="C361" s="306" t="s">
        <v>148</v>
      </c>
    </row>
    <row r="362" spans="1:3">
      <c r="A362" s="304" t="s">
        <v>366</v>
      </c>
      <c r="B362" s="305">
        <v>47</v>
      </c>
      <c r="C362" s="306">
        <v>0.7705</v>
      </c>
    </row>
    <row r="363" spans="1:3">
      <c r="A363" s="304" t="s">
        <v>367</v>
      </c>
      <c r="B363" s="305">
        <v>0</v>
      </c>
      <c r="C363" s="306" t="s">
        <v>148</v>
      </c>
    </row>
    <row r="364" spans="1:3">
      <c r="A364" s="304" t="s">
        <v>368</v>
      </c>
      <c r="B364" s="305">
        <v>0</v>
      </c>
      <c r="C364" s="306" t="s">
        <v>148</v>
      </c>
    </row>
    <row r="365" spans="1:3">
      <c r="A365" s="304" t="s">
        <v>369</v>
      </c>
      <c r="B365" s="305">
        <v>5</v>
      </c>
      <c r="C365" s="306">
        <v>0.8333</v>
      </c>
    </row>
    <row r="366" spans="1:3">
      <c r="A366" s="304" t="s">
        <v>370</v>
      </c>
      <c r="B366" s="305">
        <v>0</v>
      </c>
      <c r="C366" s="306" t="s">
        <v>148</v>
      </c>
    </row>
    <row r="367" spans="1:3">
      <c r="A367" s="304" t="s">
        <v>156</v>
      </c>
      <c r="B367" s="305">
        <v>18</v>
      </c>
      <c r="C367" s="306">
        <v>0.1552</v>
      </c>
    </row>
    <row r="368" spans="1:3">
      <c r="A368" s="304" t="s">
        <v>371</v>
      </c>
      <c r="B368" s="305">
        <v>87</v>
      </c>
      <c r="C368" s="306">
        <v>1.2609</v>
      </c>
    </row>
    <row r="369" spans="1:3">
      <c r="A369" s="304" t="s">
        <v>372</v>
      </c>
      <c r="B369" s="305">
        <f>SUM(B370:B377)</f>
        <v>0</v>
      </c>
      <c r="C369" s="306" t="s">
        <v>148</v>
      </c>
    </row>
    <row r="370" spans="1:3">
      <c r="A370" s="304" t="s">
        <v>146</v>
      </c>
      <c r="B370" s="305">
        <v>0</v>
      </c>
      <c r="C370" s="306" t="s">
        <v>148</v>
      </c>
    </row>
    <row r="371" spans="1:3">
      <c r="A371" s="304" t="s">
        <v>147</v>
      </c>
      <c r="B371" s="305">
        <v>0</v>
      </c>
      <c r="C371" s="306" t="s">
        <v>148</v>
      </c>
    </row>
    <row r="372" spans="1:3">
      <c r="A372" s="304" t="s">
        <v>149</v>
      </c>
      <c r="B372" s="305">
        <v>0</v>
      </c>
      <c r="C372" s="306" t="s">
        <v>148</v>
      </c>
    </row>
    <row r="373" spans="1:3">
      <c r="A373" s="304" t="s">
        <v>373</v>
      </c>
      <c r="B373" s="305">
        <v>0</v>
      </c>
      <c r="C373" s="306" t="s">
        <v>148</v>
      </c>
    </row>
    <row r="374" spans="1:3">
      <c r="A374" s="304" t="s">
        <v>374</v>
      </c>
      <c r="B374" s="305">
        <v>0</v>
      </c>
      <c r="C374" s="306" t="s">
        <v>148</v>
      </c>
    </row>
    <row r="375" spans="1:3">
      <c r="A375" s="304" t="s">
        <v>375</v>
      </c>
      <c r="B375" s="305">
        <v>0</v>
      </c>
      <c r="C375" s="306" t="s">
        <v>148</v>
      </c>
    </row>
    <row r="376" spans="1:3">
      <c r="A376" s="304" t="s">
        <v>156</v>
      </c>
      <c r="B376" s="305">
        <v>0</v>
      </c>
      <c r="C376" s="306" t="s">
        <v>148</v>
      </c>
    </row>
    <row r="377" spans="1:3">
      <c r="A377" s="304" t="s">
        <v>376</v>
      </c>
      <c r="B377" s="305">
        <v>0</v>
      </c>
      <c r="C377" s="306" t="s">
        <v>148</v>
      </c>
    </row>
    <row r="378" spans="1:3">
      <c r="A378" s="304" t="s">
        <v>377</v>
      </c>
      <c r="B378" s="305">
        <f>SUM(B379:B386)</f>
        <v>0</v>
      </c>
      <c r="C378" s="306" t="s">
        <v>148</v>
      </c>
    </row>
    <row r="379" spans="1:3">
      <c r="A379" s="304" t="s">
        <v>146</v>
      </c>
      <c r="B379" s="305">
        <v>0</v>
      </c>
      <c r="C379" s="306" t="s">
        <v>148</v>
      </c>
    </row>
    <row r="380" spans="1:3">
      <c r="A380" s="304" t="s">
        <v>147</v>
      </c>
      <c r="B380" s="305">
        <v>0</v>
      </c>
      <c r="C380" s="306" t="s">
        <v>148</v>
      </c>
    </row>
    <row r="381" spans="1:3">
      <c r="A381" s="304" t="s">
        <v>149</v>
      </c>
      <c r="B381" s="305">
        <v>0</v>
      </c>
      <c r="C381" s="306" t="s">
        <v>148</v>
      </c>
    </row>
    <row r="382" spans="1:3">
      <c r="A382" s="304" t="s">
        <v>378</v>
      </c>
      <c r="B382" s="305">
        <v>0</v>
      </c>
      <c r="C382" s="306" t="s">
        <v>148</v>
      </c>
    </row>
    <row r="383" spans="1:3">
      <c r="A383" s="304" t="s">
        <v>379</v>
      </c>
      <c r="B383" s="305">
        <v>0</v>
      </c>
      <c r="C383" s="306" t="s">
        <v>148</v>
      </c>
    </row>
    <row r="384" spans="1:3">
      <c r="A384" s="304" t="s">
        <v>380</v>
      </c>
      <c r="B384" s="305">
        <v>0</v>
      </c>
      <c r="C384" s="306" t="s">
        <v>148</v>
      </c>
    </row>
    <row r="385" spans="1:3">
      <c r="A385" s="304" t="s">
        <v>156</v>
      </c>
      <c r="B385" s="305">
        <v>0</v>
      </c>
      <c r="C385" s="306" t="s">
        <v>148</v>
      </c>
    </row>
    <row r="386" spans="1:3">
      <c r="A386" s="304" t="s">
        <v>381</v>
      </c>
      <c r="B386" s="305">
        <v>0</v>
      </c>
      <c r="C386" s="306" t="s">
        <v>148</v>
      </c>
    </row>
    <row r="387" spans="1:3">
      <c r="A387" s="304" t="s">
        <v>382</v>
      </c>
      <c r="B387" s="305">
        <f>SUM(B388:B394)</f>
        <v>0</v>
      </c>
      <c r="C387" s="306" t="s">
        <v>148</v>
      </c>
    </row>
    <row r="388" spans="1:3">
      <c r="A388" s="304" t="s">
        <v>146</v>
      </c>
      <c r="B388" s="305">
        <v>0</v>
      </c>
      <c r="C388" s="306" t="s">
        <v>148</v>
      </c>
    </row>
    <row r="389" spans="1:3">
      <c r="A389" s="304" t="s">
        <v>147</v>
      </c>
      <c r="B389" s="305">
        <v>0</v>
      </c>
      <c r="C389" s="306" t="s">
        <v>148</v>
      </c>
    </row>
    <row r="390" spans="1:3">
      <c r="A390" s="304" t="s">
        <v>149</v>
      </c>
      <c r="B390" s="305">
        <v>0</v>
      </c>
      <c r="C390" s="306" t="s">
        <v>148</v>
      </c>
    </row>
    <row r="391" spans="1:3">
      <c r="A391" s="304" t="s">
        <v>383</v>
      </c>
      <c r="B391" s="305">
        <v>0</v>
      </c>
      <c r="C391" s="306" t="s">
        <v>148</v>
      </c>
    </row>
    <row r="392" spans="1:3">
      <c r="A392" s="304" t="s">
        <v>384</v>
      </c>
      <c r="B392" s="305">
        <v>0</v>
      </c>
      <c r="C392" s="306" t="s">
        <v>148</v>
      </c>
    </row>
    <row r="393" spans="1:3">
      <c r="A393" s="304" t="s">
        <v>156</v>
      </c>
      <c r="B393" s="305">
        <v>0</v>
      </c>
      <c r="C393" s="306" t="s">
        <v>148</v>
      </c>
    </row>
    <row r="394" spans="1:3">
      <c r="A394" s="304" t="s">
        <v>385</v>
      </c>
      <c r="B394" s="305">
        <v>0</v>
      </c>
      <c r="C394" s="306" t="s">
        <v>148</v>
      </c>
    </row>
    <row r="395" spans="1:3">
      <c r="A395" s="304" t="s">
        <v>386</v>
      </c>
      <c r="B395" s="305">
        <f>SUM(B396:B402)</f>
        <v>0</v>
      </c>
      <c r="C395" s="306" t="s">
        <v>148</v>
      </c>
    </row>
    <row r="396" spans="1:3">
      <c r="A396" s="304" t="s">
        <v>146</v>
      </c>
      <c r="B396" s="305">
        <v>0</v>
      </c>
      <c r="C396" s="306" t="s">
        <v>148</v>
      </c>
    </row>
    <row r="397" spans="1:3">
      <c r="A397" s="304" t="s">
        <v>147</v>
      </c>
      <c r="B397" s="305">
        <v>0</v>
      </c>
      <c r="C397" s="306" t="s">
        <v>148</v>
      </c>
    </row>
    <row r="398" spans="1:3">
      <c r="A398" s="304" t="s">
        <v>387</v>
      </c>
      <c r="B398" s="305">
        <v>0</v>
      </c>
      <c r="C398" s="306" t="s">
        <v>148</v>
      </c>
    </row>
    <row r="399" spans="1:3">
      <c r="A399" s="304" t="s">
        <v>388</v>
      </c>
      <c r="B399" s="305">
        <v>0</v>
      </c>
      <c r="C399" s="306" t="s">
        <v>148</v>
      </c>
    </row>
    <row r="400" spans="1:3">
      <c r="A400" s="304" t="s">
        <v>389</v>
      </c>
      <c r="B400" s="305">
        <v>0</v>
      </c>
      <c r="C400" s="306" t="s">
        <v>148</v>
      </c>
    </row>
    <row r="401" spans="1:3">
      <c r="A401" s="304" t="s">
        <v>342</v>
      </c>
      <c r="B401" s="305">
        <v>0</v>
      </c>
      <c r="C401" s="306" t="s">
        <v>148</v>
      </c>
    </row>
    <row r="402" spans="1:3">
      <c r="A402" s="304" t="s">
        <v>390</v>
      </c>
      <c r="B402" s="305">
        <v>0</v>
      </c>
      <c r="C402" s="306" t="s">
        <v>148</v>
      </c>
    </row>
    <row r="403" spans="1:3">
      <c r="A403" s="304" t="s">
        <v>391</v>
      </c>
      <c r="B403" s="305">
        <f>SUM(B404:B411)</f>
        <v>0</v>
      </c>
      <c r="C403" s="306" t="s">
        <v>148</v>
      </c>
    </row>
    <row r="404" spans="1:3">
      <c r="A404" s="304" t="s">
        <v>392</v>
      </c>
      <c r="B404" s="305">
        <v>0</v>
      </c>
      <c r="C404" s="306" t="s">
        <v>148</v>
      </c>
    </row>
    <row r="405" spans="1:3">
      <c r="A405" s="304" t="s">
        <v>146</v>
      </c>
      <c r="B405" s="305">
        <v>0</v>
      </c>
      <c r="C405" s="306" t="s">
        <v>148</v>
      </c>
    </row>
    <row r="406" spans="1:3">
      <c r="A406" s="304" t="s">
        <v>393</v>
      </c>
      <c r="B406" s="305">
        <v>0</v>
      </c>
      <c r="C406" s="306" t="s">
        <v>148</v>
      </c>
    </row>
    <row r="407" spans="1:3">
      <c r="A407" s="304" t="s">
        <v>394</v>
      </c>
      <c r="B407" s="305">
        <v>0</v>
      </c>
      <c r="C407" s="306" t="s">
        <v>148</v>
      </c>
    </row>
    <row r="408" spans="1:3">
      <c r="A408" s="304" t="s">
        <v>395</v>
      </c>
      <c r="B408" s="305">
        <v>0</v>
      </c>
      <c r="C408" s="306" t="s">
        <v>148</v>
      </c>
    </row>
    <row r="409" spans="1:3">
      <c r="A409" s="304" t="s">
        <v>396</v>
      </c>
      <c r="B409" s="305">
        <v>0</v>
      </c>
      <c r="C409" s="306" t="s">
        <v>148</v>
      </c>
    </row>
    <row r="410" spans="1:3">
      <c r="A410" s="304" t="s">
        <v>397</v>
      </c>
      <c r="B410" s="305">
        <v>0</v>
      </c>
      <c r="C410" s="306" t="s">
        <v>148</v>
      </c>
    </row>
    <row r="411" spans="1:3">
      <c r="A411" s="304" t="s">
        <v>398</v>
      </c>
      <c r="B411" s="305">
        <v>0</v>
      </c>
      <c r="C411" s="306" t="s">
        <v>148</v>
      </c>
    </row>
    <row r="412" spans="1:3">
      <c r="A412" s="304" t="s">
        <v>399</v>
      </c>
      <c r="B412" s="305">
        <f>B413+B414</f>
        <v>428</v>
      </c>
      <c r="C412" s="306">
        <v>1.049</v>
      </c>
    </row>
    <row r="413" spans="1:3">
      <c r="A413" s="304" t="s">
        <v>400</v>
      </c>
      <c r="B413" s="305">
        <v>428</v>
      </c>
      <c r="C413" s="306">
        <v>1.049</v>
      </c>
    </row>
    <row r="414" spans="1:3">
      <c r="A414" s="304" t="s">
        <v>401</v>
      </c>
      <c r="B414" s="305">
        <v>0</v>
      </c>
      <c r="C414" s="306" t="s">
        <v>148</v>
      </c>
    </row>
    <row r="415" spans="1:3">
      <c r="A415" s="304" t="s">
        <v>402</v>
      </c>
      <c r="B415" s="305">
        <f>SUM(B416,B421,B430,B437,B443,B447,B451,B455,B461,B468)</f>
        <v>40169</v>
      </c>
      <c r="C415" s="306">
        <v>1.079</v>
      </c>
    </row>
    <row r="416" spans="1:3">
      <c r="A416" s="304" t="s">
        <v>403</v>
      </c>
      <c r="B416" s="305">
        <f>SUM(B417:B420)</f>
        <v>692</v>
      </c>
      <c r="C416" s="306">
        <v>0.8918</v>
      </c>
    </row>
    <row r="417" spans="1:3">
      <c r="A417" s="304" t="s">
        <v>146</v>
      </c>
      <c r="B417" s="305">
        <v>171</v>
      </c>
      <c r="C417" s="306">
        <v>0.7773</v>
      </c>
    </row>
    <row r="418" spans="1:3">
      <c r="A418" s="304" t="s">
        <v>147</v>
      </c>
      <c r="B418" s="305">
        <v>0</v>
      </c>
      <c r="C418" s="306" t="s">
        <v>148</v>
      </c>
    </row>
    <row r="419" spans="1:3">
      <c r="A419" s="304" t="s">
        <v>149</v>
      </c>
      <c r="B419" s="305">
        <v>0</v>
      </c>
      <c r="C419" s="306" t="s">
        <v>148</v>
      </c>
    </row>
    <row r="420" spans="1:3">
      <c r="A420" s="304" t="s">
        <v>404</v>
      </c>
      <c r="B420" s="305">
        <v>521</v>
      </c>
      <c r="C420" s="306">
        <v>0.9371</v>
      </c>
    </row>
    <row r="421" spans="1:3">
      <c r="A421" s="304" t="s">
        <v>405</v>
      </c>
      <c r="B421" s="305">
        <f>SUM(B422:B429)</f>
        <v>36245</v>
      </c>
      <c r="C421" s="306">
        <v>1.0866</v>
      </c>
    </row>
    <row r="422" spans="1:3">
      <c r="A422" s="304" t="s">
        <v>406</v>
      </c>
      <c r="B422" s="305">
        <v>3127</v>
      </c>
      <c r="C422" s="306">
        <v>1.666</v>
      </c>
    </row>
    <row r="423" spans="1:3">
      <c r="A423" s="304" t="s">
        <v>407</v>
      </c>
      <c r="B423" s="305">
        <v>16973</v>
      </c>
      <c r="C423" s="306">
        <v>1.0458</v>
      </c>
    </row>
    <row r="424" spans="1:3">
      <c r="A424" s="304" t="s">
        <v>408</v>
      </c>
      <c r="B424" s="305">
        <v>3752</v>
      </c>
      <c r="C424" s="306">
        <v>1.0171</v>
      </c>
    </row>
    <row r="425" spans="1:3">
      <c r="A425" s="304" t="s">
        <v>409</v>
      </c>
      <c r="B425" s="305">
        <v>10397</v>
      </c>
      <c r="C425" s="306">
        <v>1.0853</v>
      </c>
    </row>
    <row r="426" spans="1:3">
      <c r="A426" s="304" t="s">
        <v>410</v>
      </c>
      <c r="B426" s="305">
        <v>0</v>
      </c>
      <c r="C426" s="306" t="s">
        <v>148</v>
      </c>
    </row>
    <row r="427" spans="1:3">
      <c r="A427" s="304" t="s">
        <v>411</v>
      </c>
      <c r="B427" s="305">
        <v>0</v>
      </c>
      <c r="C427" s="306" t="s">
        <v>148</v>
      </c>
    </row>
    <row r="428" spans="1:3">
      <c r="A428" s="304" t="s">
        <v>412</v>
      </c>
      <c r="B428" s="305">
        <v>0</v>
      </c>
      <c r="C428" s="306" t="s">
        <v>148</v>
      </c>
    </row>
    <row r="429" spans="1:3">
      <c r="A429" s="304" t="s">
        <v>413</v>
      </c>
      <c r="B429" s="305">
        <v>1996</v>
      </c>
      <c r="C429" s="306">
        <v>1.0076</v>
      </c>
    </row>
    <row r="430" spans="1:3">
      <c r="A430" s="304" t="s">
        <v>414</v>
      </c>
      <c r="B430" s="305">
        <f>SUM(B431:B436)</f>
        <v>243</v>
      </c>
      <c r="C430" s="306">
        <v>0.9959</v>
      </c>
    </row>
    <row r="431" spans="1:3">
      <c r="A431" s="304" t="s">
        <v>415</v>
      </c>
      <c r="B431" s="305">
        <v>0</v>
      </c>
      <c r="C431" s="306" t="s">
        <v>148</v>
      </c>
    </row>
    <row r="432" spans="1:3">
      <c r="A432" s="304" t="s">
        <v>416</v>
      </c>
      <c r="B432" s="305">
        <v>243</v>
      </c>
      <c r="C432" s="306">
        <v>0.9959</v>
      </c>
    </row>
    <row r="433" spans="1:3">
      <c r="A433" s="304" t="s">
        <v>417</v>
      </c>
      <c r="B433" s="305">
        <v>0</v>
      </c>
      <c r="C433" s="306" t="s">
        <v>148</v>
      </c>
    </row>
    <row r="434" spans="1:3">
      <c r="A434" s="304" t="s">
        <v>418</v>
      </c>
      <c r="B434" s="305">
        <v>0</v>
      </c>
      <c r="C434" s="306" t="s">
        <v>148</v>
      </c>
    </row>
    <row r="435" spans="1:3">
      <c r="A435" s="304" t="s">
        <v>419</v>
      </c>
      <c r="B435" s="305">
        <v>0</v>
      </c>
      <c r="C435" s="306" t="s">
        <v>148</v>
      </c>
    </row>
    <row r="436" spans="1:3">
      <c r="A436" s="304" t="s">
        <v>420</v>
      </c>
      <c r="B436" s="305">
        <v>0</v>
      </c>
      <c r="C436" s="306" t="s">
        <v>148</v>
      </c>
    </row>
    <row r="437" spans="1:3">
      <c r="A437" s="304" t="s">
        <v>421</v>
      </c>
      <c r="B437" s="305">
        <f>SUM(B438:B442)</f>
        <v>0</v>
      </c>
      <c r="C437" s="306" t="s">
        <v>148</v>
      </c>
    </row>
    <row r="438" spans="1:3">
      <c r="A438" s="304" t="s">
        <v>422</v>
      </c>
      <c r="B438" s="305">
        <v>0</v>
      </c>
      <c r="C438" s="306" t="s">
        <v>148</v>
      </c>
    </row>
    <row r="439" spans="1:3">
      <c r="A439" s="304" t="s">
        <v>423</v>
      </c>
      <c r="B439" s="305">
        <v>0</v>
      </c>
      <c r="C439" s="306" t="s">
        <v>148</v>
      </c>
    </row>
    <row r="440" spans="1:3">
      <c r="A440" s="304" t="s">
        <v>424</v>
      </c>
      <c r="B440" s="305">
        <v>0</v>
      </c>
      <c r="C440" s="306" t="s">
        <v>148</v>
      </c>
    </row>
    <row r="441" spans="1:3">
      <c r="A441" s="304" t="s">
        <v>425</v>
      </c>
      <c r="B441" s="305">
        <v>0</v>
      </c>
      <c r="C441" s="306" t="s">
        <v>148</v>
      </c>
    </row>
    <row r="442" spans="1:3">
      <c r="A442" s="304" t="s">
        <v>426</v>
      </c>
      <c r="B442" s="305">
        <v>0</v>
      </c>
      <c r="C442" s="306" t="s">
        <v>148</v>
      </c>
    </row>
    <row r="443" spans="1:3">
      <c r="A443" s="304" t="s">
        <v>427</v>
      </c>
      <c r="B443" s="305">
        <f>SUM(B444:B446)</f>
        <v>0</v>
      </c>
      <c r="C443" s="306" t="s">
        <v>148</v>
      </c>
    </row>
    <row r="444" spans="1:3">
      <c r="A444" s="304" t="s">
        <v>428</v>
      </c>
      <c r="B444" s="305">
        <v>0</v>
      </c>
      <c r="C444" s="306" t="s">
        <v>148</v>
      </c>
    </row>
    <row r="445" spans="1:3">
      <c r="A445" s="304" t="s">
        <v>429</v>
      </c>
      <c r="B445" s="305">
        <v>0</v>
      </c>
      <c r="C445" s="306" t="s">
        <v>148</v>
      </c>
    </row>
    <row r="446" spans="1:3">
      <c r="A446" s="304" t="s">
        <v>430</v>
      </c>
      <c r="B446" s="305">
        <v>0</v>
      </c>
      <c r="C446" s="306" t="s">
        <v>148</v>
      </c>
    </row>
    <row r="447" spans="1:3">
      <c r="A447" s="304" t="s">
        <v>431</v>
      </c>
      <c r="B447" s="305">
        <f>SUM(B448:B450)</f>
        <v>0</v>
      </c>
      <c r="C447" s="306" t="s">
        <v>148</v>
      </c>
    </row>
    <row r="448" spans="1:3">
      <c r="A448" s="304" t="s">
        <v>432</v>
      </c>
      <c r="B448" s="305">
        <v>0</v>
      </c>
      <c r="C448" s="306" t="s">
        <v>148</v>
      </c>
    </row>
    <row r="449" spans="1:3">
      <c r="A449" s="304" t="s">
        <v>433</v>
      </c>
      <c r="B449" s="305">
        <v>0</v>
      </c>
      <c r="C449" s="306" t="s">
        <v>148</v>
      </c>
    </row>
    <row r="450" spans="1:3">
      <c r="A450" s="304" t="s">
        <v>434</v>
      </c>
      <c r="B450" s="305">
        <v>0</v>
      </c>
      <c r="C450" s="306" t="s">
        <v>148</v>
      </c>
    </row>
    <row r="451" spans="1:3">
      <c r="A451" s="304" t="s">
        <v>435</v>
      </c>
      <c r="B451" s="305">
        <f>SUM(B452:B454)</f>
        <v>17</v>
      </c>
      <c r="C451" s="306">
        <v>1.5455</v>
      </c>
    </row>
    <row r="452" spans="1:3">
      <c r="A452" s="304" t="s">
        <v>436</v>
      </c>
      <c r="B452" s="305">
        <v>9</v>
      </c>
      <c r="C452" s="306">
        <v>0.8182</v>
      </c>
    </row>
    <row r="453" spans="1:3">
      <c r="A453" s="304" t="s">
        <v>437</v>
      </c>
      <c r="B453" s="305">
        <v>0</v>
      </c>
      <c r="C453" s="306" t="s">
        <v>148</v>
      </c>
    </row>
    <row r="454" spans="1:3">
      <c r="A454" s="304" t="s">
        <v>438</v>
      </c>
      <c r="B454" s="305">
        <v>8</v>
      </c>
      <c r="C454" s="306" t="s">
        <v>148</v>
      </c>
    </row>
    <row r="455" spans="1:3">
      <c r="A455" s="304" t="s">
        <v>439</v>
      </c>
      <c r="B455" s="305">
        <f>SUM(B456:B460)</f>
        <v>599</v>
      </c>
      <c r="C455" s="306">
        <v>0.8719</v>
      </c>
    </row>
    <row r="456" spans="1:3">
      <c r="A456" s="304" t="s">
        <v>440</v>
      </c>
      <c r="B456" s="305">
        <v>485</v>
      </c>
      <c r="C456" s="306">
        <v>0.8948</v>
      </c>
    </row>
    <row r="457" spans="1:3">
      <c r="A457" s="304" t="s">
        <v>441</v>
      </c>
      <c r="B457" s="305">
        <v>114</v>
      </c>
      <c r="C457" s="306">
        <v>0.7862</v>
      </c>
    </row>
    <row r="458" spans="1:3">
      <c r="A458" s="304" t="s">
        <v>442</v>
      </c>
      <c r="B458" s="305">
        <v>0</v>
      </c>
      <c r="C458" s="306" t="s">
        <v>148</v>
      </c>
    </row>
    <row r="459" spans="1:3">
      <c r="A459" s="304" t="s">
        <v>443</v>
      </c>
      <c r="B459" s="305">
        <v>0</v>
      </c>
      <c r="C459" s="306" t="s">
        <v>148</v>
      </c>
    </row>
    <row r="460" spans="1:3">
      <c r="A460" s="304" t="s">
        <v>444</v>
      </c>
      <c r="B460" s="305">
        <v>0</v>
      </c>
      <c r="C460" s="306" t="s">
        <v>148</v>
      </c>
    </row>
    <row r="461" spans="1:3">
      <c r="A461" s="304" t="s">
        <v>445</v>
      </c>
      <c r="B461" s="305">
        <f>SUM(B462:B467)</f>
        <v>2090</v>
      </c>
      <c r="C461" s="306">
        <v>1.1029</v>
      </c>
    </row>
    <row r="462" spans="1:3">
      <c r="A462" s="304" t="s">
        <v>446</v>
      </c>
      <c r="B462" s="305">
        <v>0</v>
      </c>
      <c r="C462" s="306" t="s">
        <v>148</v>
      </c>
    </row>
    <row r="463" spans="1:3">
      <c r="A463" s="304" t="s">
        <v>447</v>
      </c>
      <c r="B463" s="305">
        <v>97</v>
      </c>
      <c r="C463" s="306" t="s">
        <v>148</v>
      </c>
    </row>
    <row r="464" spans="1:3">
      <c r="A464" s="304" t="s">
        <v>448</v>
      </c>
      <c r="B464" s="305">
        <v>0</v>
      </c>
      <c r="C464" s="306" t="s">
        <v>148</v>
      </c>
    </row>
    <row r="465" spans="1:3">
      <c r="A465" s="304" t="s">
        <v>449</v>
      </c>
      <c r="B465" s="305">
        <v>0</v>
      </c>
      <c r="C465" s="306" t="s">
        <v>148</v>
      </c>
    </row>
    <row r="466" spans="1:3">
      <c r="A466" s="304" t="s">
        <v>450</v>
      </c>
      <c r="B466" s="305">
        <v>0</v>
      </c>
      <c r="C466" s="306" t="s">
        <v>148</v>
      </c>
    </row>
    <row r="467" spans="1:3">
      <c r="A467" s="304" t="s">
        <v>451</v>
      </c>
      <c r="B467" s="305">
        <v>1993</v>
      </c>
      <c r="C467" s="306">
        <v>1.0517</v>
      </c>
    </row>
    <row r="468" spans="1:3">
      <c r="A468" s="304" t="s">
        <v>452</v>
      </c>
      <c r="B468" s="305">
        <f>B469</f>
        <v>283</v>
      </c>
      <c r="C468" s="306">
        <v>1.0969</v>
      </c>
    </row>
    <row r="469" spans="1:3">
      <c r="A469" s="304" t="s">
        <v>453</v>
      </c>
      <c r="B469" s="305">
        <v>283</v>
      </c>
      <c r="C469" s="306">
        <v>1.0969</v>
      </c>
    </row>
    <row r="470" spans="1:3">
      <c r="A470" s="304" t="s">
        <v>454</v>
      </c>
      <c r="B470" s="305">
        <f>SUM(B471,B476,B485,B491,B497,B502,B507,B514,B518,B521)</f>
        <v>4243</v>
      </c>
      <c r="C470" s="306">
        <v>1.0059</v>
      </c>
    </row>
    <row r="471" spans="1:3">
      <c r="A471" s="304" t="s">
        <v>455</v>
      </c>
      <c r="B471" s="305">
        <f>SUM(B472:B475)</f>
        <v>175</v>
      </c>
      <c r="C471" s="306">
        <v>0.8929</v>
      </c>
    </row>
    <row r="472" spans="1:3">
      <c r="A472" s="304" t="s">
        <v>146</v>
      </c>
      <c r="B472" s="305">
        <v>91</v>
      </c>
      <c r="C472" s="306">
        <v>0.7982</v>
      </c>
    </row>
    <row r="473" spans="1:3">
      <c r="A473" s="304" t="s">
        <v>147</v>
      </c>
      <c r="B473" s="305">
        <v>0</v>
      </c>
      <c r="C473" s="306" t="s">
        <v>148</v>
      </c>
    </row>
    <row r="474" spans="1:3">
      <c r="A474" s="304" t="s">
        <v>149</v>
      </c>
      <c r="B474" s="305">
        <v>0</v>
      </c>
      <c r="C474" s="306" t="s">
        <v>148</v>
      </c>
    </row>
    <row r="475" spans="1:3">
      <c r="A475" s="304" t="s">
        <v>456</v>
      </c>
      <c r="B475" s="305">
        <v>84</v>
      </c>
      <c r="C475" s="306">
        <v>1.0244</v>
      </c>
    </row>
    <row r="476" spans="1:3">
      <c r="A476" s="304" t="s">
        <v>457</v>
      </c>
      <c r="B476" s="305">
        <f>SUM(B477:B484)</f>
        <v>0</v>
      </c>
      <c r="C476" s="306" t="s">
        <v>148</v>
      </c>
    </row>
    <row r="477" spans="1:3">
      <c r="A477" s="304" t="s">
        <v>458</v>
      </c>
      <c r="B477" s="305">
        <v>0</v>
      </c>
      <c r="C477" s="306" t="s">
        <v>148</v>
      </c>
    </row>
    <row r="478" spans="1:3">
      <c r="A478" s="304" t="s">
        <v>459</v>
      </c>
      <c r="B478" s="305">
        <v>0</v>
      </c>
      <c r="C478" s="306" t="s">
        <v>148</v>
      </c>
    </row>
    <row r="479" spans="1:3">
      <c r="A479" s="304" t="s">
        <v>460</v>
      </c>
      <c r="B479" s="305">
        <v>0</v>
      </c>
      <c r="C479" s="306" t="s">
        <v>148</v>
      </c>
    </row>
    <row r="480" spans="1:3">
      <c r="A480" s="304" t="s">
        <v>461</v>
      </c>
      <c r="B480" s="305">
        <v>0</v>
      </c>
      <c r="C480" s="306" t="s">
        <v>148</v>
      </c>
    </row>
    <row r="481" spans="1:3">
      <c r="A481" s="304" t="s">
        <v>462</v>
      </c>
      <c r="B481" s="305">
        <v>0</v>
      </c>
      <c r="C481" s="306" t="s">
        <v>148</v>
      </c>
    </row>
    <row r="482" spans="1:3">
      <c r="A482" s="304" t="s">
        <v>463</v>
      </c>
      <c r="B482" s="305">
        <v>0</v>
      </c>
      <c r="C482" s="306" t="s">
        <v>148</v>
      </c>
    </row>
    <row r="483" spans="1:3">
      <c r="A483" s="304" t="s">
        <v>464</v>
      </c>
      <c r="B483" s="305">
        <v>0</v>
      </c>
      <c r="C483" s="306" t="s">
        <v>148</v>
      </c>
    </row>
    <row r="484" spans="1:3">
      <c r="A484" s="304" t="s">
        <v>465</v>
      </c>
      <c r="B484" s="305">
        <v>0</v>
      </c>
      <c r="C484" s="306" t="s">
        <v>148</v>
      </c>
    </row>
    <row r="485" spans="1:3">
      <c r="A485" s="304" t="s">
        <v>466</v>
      </c>
      <c r="B485" s="305">
        <f>SUM(B486:B490)</f>
        <v>0</v>
      </c>
      <c r="C485" s="306" t="s">
        <v>148</v>
      </c>
    </row>
    <row r="486" spans="1:3">
      <c r="A486" s="304" t="s">
        <v>458</v>
      </c>
      <c r="B486" s="305">
        <v>0</v>
      </c>
      <c r="C486" s="306" t="s">
        <v>148</v>
      </c>
    </row>
    <row r="487" spans="1:3">
      <c r="A487" s="304" t="s">
        <v>467</v>
      </c>
      <c r="B487" s="305">
        <v>0</v>
      </c>
      <c r="C487" s="306" t="s">
        <v>148</v>
      </c>
    </row>
    <row r="488" spans="1:3">
      <c r="A488" s="304" t="s">
        <v>468</v>
      </c>
      <c r="B488" s="305">
        <v>0</v>
      </c>
      <c r="C488" s="306" t="s">
        <v>148</v>
      </c>
    </row>
    <row r="489" spans="1:3">
      <c r="A489" s="304" t="s">
        <v>469</v>
      </c>
      <c r="B489" s="305">
        <v>0</v>
      </c>
      <c r="C489" s="306" t="s">
        <v>148</v>
      </c>
    </row>
    <row r="490" spans="1:3">
      <c r="A490" s="304" t="s">
        <v>470</v>
      </c>
      <c r="B490" s="305">
        <v>0</v>
      </c>
      <c r="C490" s="306" t="s">
        <v>148</v>
      </c>
    </row>
    <row r="491" spans="1:3">
      <c r="A491" s="304" t="s">
        <v>471</v>
      </c>
      <c r="B491" s="305">
        <f>SUM(B492:B496)</f>
        <v>2735</v>
      </c>
      <c r="C491" s="306">
        <v>0.8713</v>
      </c>
    </row>
    <row r="492" spans="1:3">
      <c r="A492" s="304" t="s">
        <v>458</v>
      </c>
      <c r="B492" s="305">
        <v>0</v>
      </c>
      <c r="C492" s="306" t="s">
        <v>148</v>
      </c>
    </row>
    <row r="493" spans="1:3">
      <c r="A493" s="304" t="s">
        <v>472</v>
      </c>
      <c r="B493" s="305">
        <v>0</v>
      </c>
      <c r="C493" s="306" t="s">
        <v>148</v>
      </c>
    </row>
    <row r="494" spans="1:3">
      <c r="A494" s="304" t="s">
        <v>473</v>
      </c>
      <c r="B494" s="305">
        <v>320</v>
      </c>
      <c r="C494" s="306">
        <v>0.1637</v>
      </c>
    </row>
    <row r="495" spans="1:3">
      <c r="A495" s="304" t="s">
        <v>474</v>
      </c>
      <c r="B495" s="305">
        <v>110</v>
      </c>
      <c r="C495" s="306">
        <v>0.1746</v>
      </c>
    </row>
    <row r="496" spans="1:3">
      <c r="A496" s="304" t="s">
        <v>475</v>
      </c>
      <c r="B496" s="305">
        <v>2305</v>
      </c>
      <c r="C496" s="306">
        <v>4.1606</v>
      </c>
    </row>
    <row r="497" spans="1:3">
      <c r="A497" s="304" t="s">
        <v>476</v>
      </c>
      <c r="B497" s="305">
        <f>SUM(B498:B501)</f>
        <v>10</v>
      </c>
      <c r="C497" s="306">
        <v>0.5</v>
      </c>
    </row>
    <row r="498" spans="1:3">
      <c r="A498" s="304" t="s">
        <v>458</v>
      </c>
      <c r="B498" s="305">
        <v>0</v>
      </c>
      <c r="C498" s="306" t="s">
        <v>148</v>
      </c>
    </row>
    <row r="499" spans="1:3">
      <c r="A499" s="304" t="s">
        <v>477</v>
      </c>
      <c r="B499" s="305">
        <v>0</v>
      </c>
      <c r="C499" s="306" t="s">
        <v>148</v>
      </c>
    </row>
    <row r="500" spans="1:3">
      <c r="A500" s="304" t="s">
        <v>478</v>
      </c>
      <c r="B500" s="305">
        <v>10</v>
      </c>
      <c r="C500" s="306">
        <v>0.5</v>
      </c>
    </row>
    <row r="501" spans="1:3">
      <c r="A501" s="304" t="s">
        <v>479</v>
      </c>
      <c r="B501" s="305">
        <v>0</v>
      </c>
      <c r="C501" s="306" t="s">
        <v>148</v>
      </c>
    </row>
    <row r="502" spans="1:3">
      <c r="A502" s="304" t="s">
        <v>480</v>
      </c>
      <c r="B502" s="305">
        <f>SUM(B503:B506)</f>
        <v>0</v>
      </c>
      <c r="C502" s="306" t="s">
        <v>148</v>
      </c>
    </row>
    <row r="503" spans="1:3">
      <c r="A503" s="304" t="s">
        <v>481</v>
      </c>
      <c r="B503" s="305">
        <v>0</v>
      </c>
      <c r="C503" s="306" t="s">
        <v>148</v>
      </c>
    </row>
    <row r="504" spans="1:3">
      <c r="A504" s="304" t="s">
        <v>482</v>
      </c>
      <c r="B504" s="305">
        <v>0</v>
      </c>
      <c r="C504" s="306" t="s">
        <v>148</v>
      </c>
    </row>
    <row r="505" spans="1:3">
      <c r="A505" s="304" t="s">
        <v>483</v>
      </c>
      <c r="B505" s="305">
        <v>0</v>
      </c>
      <c r="C505" s="306" t="s">
        <v>148</v>
      </c>
    </row>
    <row r="506" spans="1:3">
      <c r="A506" s="304" t="s">
        <v>484</v>
      </c>
      <c r="B506" s="305">
        <v>0</v>
      </c>
      <c r="C506" s="306" t="s">
        <v>148</v>
      </c>
    </row>
    <row r="507" spans="1:3">
      <c r="A507" s="304" t="s">
        <v>485</v>
      </c>
      <c r="B507" s="305">
        <f>SUM(B508:B513)</f>
        <v>295</v>
      </c>
      <c r="C507" s="306">
        <v>1.8098</v>
      </c>
    </row>
    <row r="508" spans="1:3">
      <c r="A508" s="304" t="s">
        <v>458</v>
      </c>
      <c r="B508" s="305">
        <v>115</v>
      </c>
      <c r="C508" s="306">
        <v>1.0748</v>
      </c>
    </row>
    <row r="509" spans="1:3">
      <c r="A509" s="304" t="s">
        <v>486</v>
      </c>
      <c r="B509" s="305">
        <v>86</v>
      </c>
      <c r="C509" s="306">
        <v>2.15</v>
      </c>
    </row>
    <row r="510" spans="1:3">
      <c r="A510" s="304" t="s">
        <v>487</v>
      </c>
      <c r="B510" s="305">
        <v>0</v>
      </c>
      <c r="C510" s="306" t="s">
        <v>148</v>
      </c>
    </row>
    <row r="511" spans="1:3">
      <c r="A511" s="304" t="s">
        <v>488</v>
      </c>
      <c r="B511" s="305">
        <v>0</v>
      </c>
      <c r="C511" s="306" t="s">
        <v>148</v>
      </c>
    </row>
    <row r="512" spans="1:3">
      <c r="A512" s="304" t="s">
        <v>489</v>
      </c>
      <c r="B512" s="305">
        <v>0</v>
      </c>
      <c r="C512" s="306" t="s">
        <v>148</v>
      </c>
    </row>
    <row r="513" spans="1:3">
      <c r="A513" s="304" t="s">
        <v>490</v>
      </c>
      <c r="B513" s="305">
        <v>94</v>
      </c>
      <c r="C513" s="306">
        <v>5.875</v>
      </c>
    </row>
    <row r="514" spans="1:3">
      <c r="A514" s="304" t="s">
        <v>491</v>
      </c>
      <c r="B514" s="305">
        <f>SUM(B515:B517)</f>
        <v>0</v>
      </c>
      <c r="C514" s="306" t="s">
        <v>148</v>
      </c>
    </row>
    <row r="515" spans="1:3">
      <c r="A515" s="304" t="s">
        <v>492</v>
      </c>
      <c r="B515" s="305">
        <v>0</v>
      </c>
      <c r="C515" s="306" t="s">
        <v>148</v>
      </c>
    </row>
    <row r="516" spans="1:3">
      <c r="A516" s="304" t="s">
        <v>493</v>
      </c>
      <c r="B516" s="305">
        <v>0</v>
      </c>
      <c r="C516" s="306" t="s">
        <v>148</v>
      </c>
    </row>
    <row r="517" spans="1:3">
      <c r="A517" s="304" t="s">
        <v>494</v>
      </c>
      <c r="B517" s="305">
        <v>0</v>
      </c>
      <c r="C517" s="306" t="s">
        <v>148</v>
      </c>
    </row>
    <row r="518" spans="1:3">
      <c r="A518" s="304" t="s">
        <v>495</v>
      </c>
      <c r="B518" s="305">
        <f>B519+B520</f>
        <v>0</v>
      </c>
      <c r="C518" s="306" t="s">
        <v>148</v>
      </c>
    </row>
    <row r="519" spans="1:3">
      <c r="A519" s="304" t="s">
        <v>496</v>
      </c>
      <c r="B519" s="305">
        <v>0</v>
      </c>
      <c r="C519" s="306" t="s">
        <v>148</v>
      </c>
    </row>
    <row r="520" spans="1:3">
      <c r="A520" s="304" t="s">
        <v>497</v>
      </c>
      <c r="B520" s="305">
        <v>0</v>
      </c>
      <c r="C520" s="306" t="s">
        <v>148</v>
      </c>
    </row>
    <row r="521" spans="1:3">
      <c r="A521" s="304" t="s">
        <v>498</v>
      </c>
      <c r="B521" s="305">
        <f>SUM(B522:B525)</f>
        <v>1028</v>
      </c>
      <c r="C521" s="306">
        <v>1.4686</v>
      </c>
    </row>
    <row r="522" spans="1:3">
      <c r="A522" s="304" t="s">
        <v>499</v>
      </c>
      <c r="B522" s="305">
        <v>0</v>
      </c>
      <c r="C522" s="306" t="s">
        <v>148</v>
      </c>
    </row>
    <row r="523" spans="1:3">
      <c r="A523" s="304" t="s">
        <v>500</v>
      </c>
      <c r="B523" s="305">
        <v>0</v>
      </c>
      <c r="C523" s="306" t="s">
        <v>148</v>
      </c>
    </row>
    <row r="524" spans="1:3">
      <c r="A524" s="304" t="s">
        <v>501</v>
      </c>
      <c r="B524" s="305">
        <v>0</v>
      </c>
      <c r="C524" s="306" t="s">
        <v>148</v>
      </c>
    </row>
    <row r="525" spans="1:3">
      <c r="A525" s="304" t="s">
        <v>502</v>
      </c>
      <c r="B525" s="305">
        <v>1028</v>
      </c>
      <c r="C525" s="306">
        <v>1.4686</v>
      </c>
    </row>
    <row r="526" spans="1:3">
      <c r="A526" s="304" t="s">
        <v>503</v>
      </c>
      <c r="B526" s="305">
        <f>SUM(B527,B541,B549,B560,B571)</f>
        <v>1706</v>
      </c>
      <c r="C526" s="306">
        <v>1.2318</v>
      </c>
    </row>
    <row r="527" spans="1:3">
      <c r="A527" s="304" t="s">
        <v>504</v>
      </c>
      <c r="B527" s="305">
        <f>SUM(B528:B540)</f>
        <v>1209</v>
      </c>
      <c r="C527" s="306">
        <v>1.0991</v>
      </c>
    </row>
    <row r="528" spans="1:3">
      <c r="A528" s="304" t="s">
        <v>146</v>
      </c>
      <c r="B528" s="305">
        <v>111</v>
      </c>
      <c r="C528" s="306">
        <v>1</v>
      </c>
    </row>
    <row r="529" spans="1:3">
      <c r="A529" s="304" t="s">
        <v>147</v>
      </c>
      <c r="B529" s="305">
        <v>0</v>
      </c>
      <c r="C529" s="306" t="s">
        <v>148</v>
      </c>
    </row>
    <row r="530" spans="1:3">
      <c r="A530" s="304" t="s">
        <v>149</v>
      </c>
      <c r="B530" s="305">
        <v>0</v>
      </c>
      <c r="C530" s="306" t="s">
        <v>148</v>
      </c>
    </row>
    <row r="531" spans="1:3">
      <c r="A531" s="304" t="s">
        <v>505</v>
      </c>
      <c r="B531" s="305">
        <v>0</v>
      </c>
      <c r="C531" s="306" t="s">
        <v>148</v>
      </c>
    </row>
    <row r="532" spans="1:3">
      <c r="A532" s="304" t="s">
        <v>506</v>
      </c>
      <c r="B532" s="305">
        <v>0</v>
      </c>
      <c r="C532" s="306" t="s">
        <v>148</v>
      </c>
    </row>
    <row r="533" spans="1:3">
      <c r="A533" s="304" t="s">
        <v>507</v>
      </c>
      <c r="B533" s="305">
        <v>0</v>
      </c>
      <c r="C533" s="306" t="s">
        <v>148</v>
      </c>
    </row>
    <row r="534" spans="1:3">
      <c r="A534" s="304" t="s">
        <v>508</v>
      </c>
      <c r="B534" s="305">
        <v>0</v>
      </c>
      <c r="C534" s="306" t="s">
        <v>148</v>
      </c>
    </row>
    <row r="535" spans="1:3">
      <c r="A535" s="304" t="s">
        <v>509</v>
      </c>
      <c r="B535" s="305">
        <v>2</v>
      </c>
      <c r="C535" s="306" t="s">
        <v>148</v>
      </c>
    </row>
    <row r="536" spans="1:3">
      <c r="A536" s="304" t="s">
        <v>510</v>
      </c>
      <c r="B536" s="305">
        <v>10</v>
      </c>
      <c r="C536" s="306">
        <v>0.3333</v>
      </c>
    </row>
    <row r="537" spans="1:3">
      <c r="A537" s="304" t="s">
        <v>511</v>
      </c>
      <c r="B537" s="305">
        <v>0</v>
      </c>
      <c r="C537" s="306" t="s">
        <v>148</v>
      </c>
    </row>
    <row r="538" spans="1:3">
      <c r="A538" s="304" t="s">
        <v>512</v>
      </c>
      <c r="B538" s="305">
        <v>5</v>
      </c>
      <c r="C538" s="306">
        <v>0.25</v>
      </c>
    </row>
    <row r="539" spans="1:3">
      <c r="A539" s="304" t="s">
        <v>513</v>
      </c>
      <c r="B539" s="305">
        <v>0</v>
      </c>
      <c r="C539" s="306" t="s">
        <v>148</v>
      </c>
    </row>
    <row r="540" spans="1:3">
      <c r="A540" s="304" t="s">
        <v>514</v>
      </c>
      <c r="B540" s="305">
        <v>1081</v>
      </c>
      <c r="C540" s="306">
        <v>1.1512</v>
      </c>
    </row>
    <row r="541" spans="1:3">
      <c r="A541" s="304" t="s">
        <v>515</v>
      </c>
      <c r="B541" s="305">
        <f>SUM(B542:B548)</f>
        <v>165</v>
      </c>
      <c r="C541" s="306">
        <v>1.1786</v>
      </c>
    </row>
    <row r="542" spans="1:3">
      <c r="A542" s="304" t="s">
        <v>146</v>
      </c>
      <c r="B542" s="305">
        <v>0</v>
      </c>
      <c r="C542" s="306" t="s">
        <v>148</v>
      </c>
    </row>
    <row r="543" spans="1:3">
      <c r="A543" s="304" t="s">
        <v>147</v>
      </c>
      <c r="B543" s="305">
        <v>0</v>
      </c>
      <c r="C543" s="306" t="s">
        <v>148</v>
      </c>
    </row>
    <row r="544" spans="1:3">
      <c r="A544" s="304" t="s">
        <v>149</v>
      </c>
      <c r="B544" s="305">
        <v>0</v>
      </c>
      <c r="C544" s="306" t="s">
        <v>148</v>
      </c>
    </row>
    <row r="545" spans="1:3">
      <c r="A545" s="304" t="s">
        <v>516</v>
      </c>
      <c r="B545" s="305">
        <v>55</v>
      </c>
      <c r="C545" s="306">
        <v>0.5</v>
      </c>
    </row>
    <row r="546" spans="1:3">
      <c r="A546" s="304" t="s">
        <v>517</v>
      </c>
      <c r="B546" s="305">
        <v>0</v>
      </c>
      <c r="C546" s="306" t="s">
        <v>148</v>
      </c>
    </row>
    <row r="547" spans="1:3">
      <c r="A547" s="304" t="s">
        <v>518</v>
      </c>
      <c r="B547" s="305">
        <v>0</v>
      </c>
      <c r="C547" s="306" t="s">
        <v>148</v>
      </c>
    </row>
    <row r="548" spans="1:3">
      <c r="A548" s="304" t="s">
        <v>519</v>
      </c>
      <c r="B548" s="305">
        <v>110</v>
      </c>
      <c r="C548" s="306">
        <v>3.6667</v>
      </c>
    </row>
    <row r="549" spans="1:3">
      <c r="A549" s="304" t="s">
        <v>520</v>
      </c>
      <c r="B549" s="305">
        <f>SUM(B550:B559)</f>
        <v>207</v>
      </c>
      <c r="C549" s="306">
        <v>6.6774</v>
      </c>
    </row>
    <row r="550" spans="1:3">
      <c r="A550" s="304" t="s">
        <v>146</v>
      </c>
      <c r="B550" s="305">
        <v>0</v>
      </c>
      <c r="C550" s="306" t="s">
        <v>148</v>
      </c>
    </row>
    <row r="551" spans="1:3">
      <c r="A551" s="304" t="s">
        <v>147</v>
      </c>
      <c r="B551" s="305">
        <v>0</v>
      </c>
      <c r="C551" s="306" t="s">
        <v>148</v>
      </c>
    </row>
    <row r="552" spans="1:3">
      <c r="A552" s="304" t="s">
        <v>149</v>
      </c>
      <c r="B552" s="305">
        <v>0</v>
      </c>
      <c r="C552" s="306" t="s">
        <v>148</v>
      </c>
    </row>
    <row r="553" spans="1:3">
      <c r="A553" s="304" t="s">
        <v>521</v>
      </c>
      <c r="B553" s="305">
        <v>0</v>
      </c>
      <c r="C553" s="306" t="s">
        <v>148</v>
      </c>
    </row>
    <row r="554" spans="1:3">
      <c r="A554" s="304" t="s">
        <v>522</v>
      </c>
      <c r="B554" s="305">
        <v>152</v>
      </c>
      <c r="C554" s="306" t="s">
        <v>148</v>
      </c>
    </row>
    <row r="555" spans="1:3">
      <c r="A555" s="304" t="s">
        <v>523</v>
      </c>
      <c r="B555" s="305">
        <v>0</v>
      </c>
      <c r="C555" s="306" t="s">
        <v>148</v>
      </c>
    </row>
    <row r="556" spans="1:3">
      <c r="A556" s="304" t="s">
        <v>524</v>
      </c>
      <c r="B556" s="305">
        <v>0</v>
      </c>
      <c r="C556" s="306" t="s">
        <v>148</v>
      </c>
    </row>
    <row r="557" spans="1:3">
      <c r="A557" s="304" t="s">
        <v>525</v>
      </c>
      <c r="B557" s="305">
        <v>0</v>
      </c>
      <c r="C557" s="306" t="s">
        <v>148</v>
      </c>
    </row>
    <row r="558" spans="1:3">
      <c r="A558" s="304" t="s">
        <v>526</v>
      </c>
      <c r="B558" s="305">
        <v>0</v>
      </c>
      <c r="C558" s="306" t="s">
        <v>148</v>
      </c>
    </row>
    <row r="559" spans="1:3">
      <c r="A559" s="304" t="s">
        <v>527</v>
      </c>
      <c r="B559" s="305">
        <v>55</v>
      </c>
      <c r="C559" s="306">
        <v>1.7742</v>
      </c>
    </row>
    <row r="560" spans="1:3">
      <c r="A560" s="304" t="s">
        <v>528</v>
      </c>
      <c r="B560" s="305">
        <f>SUM(B561:B570)</f>
        <v>5</v>
      </c>
      <c r="C560" s="306" t="s">
        <v>148</v>
      </c>
    </row>
    <row r="561" spans="1:3">
      <c r="A561" s="304" t="s">
        <v>146</v>
      </c>
      <c r="B561" s="305">
        <v>0</v>
      </c>
      <c r="C561" s="306" t="s">
        <v>148</v>
      </c>
    </row>
    <row r="562" spans="1:3">
      <c r="A562" s="304" t="s">
        <v>147</v>
      </c>
      <c r="B562" s="305">
        <v>0</v>
      </c>
      <c r="C562" s="306" t="s">
        <v>148</v>
      </c>
    </row>
    <row r="563" spans="1:3">
      <c r="A563" s="304" t="s">
        <v>149</v>
      </c>
      <c r="B563" s="305">
        <v>0</v>
      </c>
      <c r="C563" s="306" t="s">
        <v>148</v>
      </c>
    </row>
    <row r="564" spans="1:3">
      <c r="A564" s="304" t="s">
        <v>529</v>
      </c>
      <c r="B564" s="305">
        <v>0</v>
      </c>
      <c r="C564" s="306" t="s">
        <v>148</v>
      </c>
    </row>
    <row r="565" spans="1:3">
      <c r="A565" s="304" t="s">
        <v>530</v>
      </c>
      <c r="B565" s="305">
        <v>0</v>
      </c>
      <c r="C565" s="306" t="s">
        <v>148</v>
      </c>
    </row>
    <row r="566" spans="1:3">
      <c r="A566" s="304" t="s">
        <v>531</v>
      </c>
      <c r="B566" s="305">
        <v>0</v>
      </c>
      <c r="C566" s="306" t="s">
        <v>148</v>
      </c>
    </row>
    <row r="567" spans="1:3">
      <c r="A567" s="304" t="s">
        <v>532</v>
      </c>
      <c r="B567" s="305">
        <v>0</v>
      </c>
      <c r="C567" s="306" t="s">
        <v>148</v>
      </c>
    </row>
    <row r="568" spans="1:3">
      <c r="A568" s="304" t="s">
        <v>533</v>
      </c>
      <c r="B568" s="305">
        <v>0</v>
      </c>
      <c r="C568" s="306" t="s">
        <v>148</v>
      </c>
    </row>
    <row r="569" spans="1:3">
      <c r="A569" s="304" t="s">
        <v>534</v>
      </c>
      <c r="B569" s="305">
        <v>0</v>
      </c>
      <c r="C569" s="306" t="s">
        <v>148</v>
      </c>
    </row>
    <row r="570" spans="1:3">
      <c r="A570" s="304" t="s">
        <v>535</v>
      </c>
      <c r="B570" s="305">
        <v>5</v>
      </c>
      <c r="C570" s="306" t="s">
        <v>148</v>
      </c>
    </row>
    <row r="571" spans="1:3">
      <c r="A571" s="304" t="s">
        <v>536</v>
      </c>
      <c r="B571" s="305">
        <f>SUM(B572:B574)</f>
        <v>120</v>
      </c>
      <c r="C571" s="306">
        <v>1.0526</v>
      </c>
    </row>
    <row r="572" spans="1:3">
      <c r="A572" s="304" t="s">
        <v>537</v>
      </c>
      <c r="B572" s="305">
        <v>8</v>
      </c>
      <c r="C572" s="306">
        <v>1</v>
      </c>
    </row>
    <row r="573" spans="1:3">
      <c r="A573" s="304" t="s">
        <v>538</v>
      </c>
      <c r="B573" s="305">
        <v>4</v>
      </c>
      <c r="C573" s="306">
        <v>0.4</v>
      </c>
    </row>
    <row r="574" spans="1:3">
      <c r="A574" s="304" t="s">
        <v>539</v>
      </c>
      <c r="B574" s="305">
        <v>108</v>
      </c>
      <c r="C574" s="306">
        <v>1.125</v>
      </c>
    </row>
    <row r="575" spans="1:3">
      <c r="A575" s="304" t="s">
        <v>540</v>
      </c>
      <c r="B575" s="305">
        <f>SUM(B576,B590,B601,B603,B612,B616,B626,B634,B640,B647,B656,B661,B666,B669,B672,B675,B678,B681,B685,B690)</f>
        <v>15632</v>
      </c>
      <c r="C575" s="306">
        <v>0.9064</v>
      </c>
    </row>
    <row r="576" spans="1:3">
      <c r="A576" s="304" t="s">
        <v>541</v>
      </c>
      <c r="B576" s="305">
        <f>SUM(B577:B589)</f>
        <v>776</v>
      </c>
      <c r="C576" s="306">
        <v>0.7293</v>
      </c>
    </row>
    <row r="577" spans="1:3">
      <c r="A577" s="304" t="s">
        <v>146</v>
      </c>
      <c r="B577" s="305">
        <v>373</v>
      </c>
      <c r="C577" s="306">
        <v>1.1477</v>
      </c>
    </row>
    <row r="578" spans="1:3">
      <c r="A578" s="304" t="s">
        <v>147</v>
      </c>
      <c r="B578" s="305">
        <v>10</v>
      </c>
      <c r="C578" s="306" t="s">
        <v>148</v>
      </c>
    </row>
    <row r="579" spans="1:3">
      <c r="A579" s="304" t="s">
        <v>149</v>
      </c>
      <c r="B579" s="305">
        <v>0</v>
      </c>
      <c r="C579" s="306" t="s">
        <v>148</v>
      </c>
    </row>
    <row r="580" spans="1:3">
      <c r="A580" s="304" t="s">
        <v>542</v>
      </c>
      <c r="B580" s="305">
        <v>0</v>
      </c>
      <c r="C580" s="306" t="s">
        <v>148</v>
      </c>
    </row>
    <row r="581" spans="1:3">
      <c r="A581" s="304" t="s">
        <v>543</v>
      </c>
      <c r="B581" s="305">
        <v>0</v>
      </c>
      <c r="C581" s="306" t="s">
        <v>148</v>
      </c>
    </row>
    <row r="582" spans="1:3">
      <c r="A582" s="304" t="s">
        <v>544</v>
      </c>
      <c r="B582" s="305">
        <v>0</v>
      </c>
      <c r="C582" s="306" t="s">
        <v>148</v>
      </c>
    </row>
    <row r="583" spans="1:3">
      <c r="A583" s="304" t="s">
        <v>545</v>
      </c>
      <c r="B583" s="305">
        <v>6</v>
      </c>
      <c r="C583" s="306">
        <v>1</v>
      </c>
    </row>
    <row r="584" spans="1:3">
      <c r="A584" s="304" t="s">
        <v>190</v>
      </c>
      <c r="B584" s="305">
        <v>43</v>
      </c>
      <c r="C584" s="306" t="s">
        <v>148</v>
      </c>
    </row>
    <row r="585" spans="1:3">
      <c r="A585" s="304" t="s">
        <v>546</v>
      </c>
      <c r="B585" s="305">
        <v>270</v>
      </c>
      <c r="C585" s="306">
        <v>0.6716</v>
      </c>
    </row>
    <row r="586" spans="1:3">
      <c r="A586" s="304" t="s">
        <v>547</v>
      </c>
      <c r="B586" s="305">
        <v>0</v>
      </c>
      <c r="C586" s="306">
        <v>0</v>
      </c>
    </row>
    <row r="587" spans="1:3">
      <c r="A587" s="304" t="s">
        <v>548</v>
      </c>
      <c r="B587" s="305">
        <v>0</v>
      </c>
      <c r="C587" s="306">
        <v>0</v>
      </c>
    </row>
    <row r="588" spans="1:3">
      <c r="A588" s="304" t="s">
        <v>549</v>
      </c>
      <c r="B588" s="305">
        <v>10</v>
      </c>
      <c r="C588" s="306">
        <v>5</v>
      </c>
    </row>
    <row r="589" spans="1:3">
      <c r="A589" s="304" t="s">
        <v>550</v>
      </c>
      <c r="B589" s="305">
        <v>64</v>
      </c>
      <c r="C589" s="306">
        <v>0.2771</v>
      </c>
    </row>
    <row r="590" spans="1:3">
      <c r="A590" s="304" t="s">
        <v>551</v>
      </c>
      <c r="B590" s="305">
        <f>SUM(B591:B600)</f>
        <v>1205</v>
      </c>
      <c r="C590" s="306">
        <v>1.0424</v>
      </c>
    </row>
    <row r="591" spans="1:3">
      <c r="A591" s="304" t="s">
        <v>146</v>
      </c>
      <c r="B591" s="305">
        <v>136</v>
      </c>
      <c r="C591" s="306">
        <v>0.7907</v>
      </c>
    </row>
    <row r="592" spans="1:3">
      <c r="A592" s="304" t="s">
        <v>147</v>
      </c>
      <c r="B592" s="305">
        <v>0</v>
      </c>
      <c r="C592" s="306" t="s">
        <v>148</v>
      </c>
    </row>
    <row r="593" spans="1:3">
      <c r="A593" s="304" t="s">
        <v>149</v>
      </c>
      <c r="B593" s="305">
        <v>0</v>
      </c>
      <c r="C593" s="306" t="s">
        <v>148</v>
      </c>
    </row>
    <row r="594" spans="1:3">
      <c r="A594" s="304" t="s">
        <v>552</v>
      </c>
      <c r="B594" s="305">
        <v>74</v>
      </c>
      <c r="C594" s="306">
        <v>0.881</v>
      </c>
    </row>
    <row r="595" spans="1:3">
      <c r="A595" s="304" t="s">
        <v>553</v>
      </c>
      <c r="B595" s="305">
        <v>231</v>
      </c>
      <c r="C595" s="306">
        <v>1.2905</v>
      </c>
    </row>
    <row r="596" spans="1:3">
      <c r="A596" s="304" t="s">
        <v>554</v>
      </c>
      <c r="B596" s="305">
        <v>3</v>
      </c>
      <c r="C596" s="306" t="s">
        <v>148</v>
      </c>
    </row>
    <row r="597" spans="1:3">
      <c r="A597" s="304" t="s">
        <v>555</v>
      </c>
      <c r="B597" s="305">
        <v>11</v>
      </c>
      <c r="C597" s="306">
        <v>0.4583</v>
      </c>
    </row>
    <row r="598" spans="1:3">
      <c r="A598" s="304" t="s">
        <v>556</v>
      </c>
      <c r="B598" s="305">
        <v>37</v>
      </c>
      <c r="C598" s="306">
        <v>0.1317</v>
      </c>
    </row>
    <row r="599" spans="1:3">
      <c r="A599" s="304" t="s">
        <v>557</v>
      </c>
      <c r="B599" s="305">
        <v>0</v>
      </c>
      <c r="C599" s="306" t="s">
        <v>148</v>
      </c>
    </row>
    <row r="600" spans="1:3">
      <c r="A600" s="304" t="s">
        <v>558</v>
      </c>
      <c r="B600" s="305">
        <v>713</v>
      </c>
      <c r="C600" s="306">
        <v>1.7139</v>
      </c>
    </row>
    <row r="601" spans="1:3">
      <c r="A601" s="304" t="s">
        <v>559</v>
      </c>
      <c r="B601" s="305">
        <f>B602</f>
        <v>0</v>
      </c>
      <c r="C601" s="306" t="s">
        <v>148</v>
      </c>
    </row>
    <row r="602" spans="1:3">
      <c r="A602" s="304" t="s">
        <v>560</v>
      </c>
      <c r="B602" s="305">
        <v>0</v>
      </c>
      <c r="C602" s="306" t="s">
        <v>148</v>
      </c>
    </row>
    <row r="603" spans="1:3">
      <c r="A603" s="304" t="s">
        <v>561</v>
      </c>
      <c r="B603" s="305">
        <f>SUM(B604:B611)</f>
        <v>5787</v>
      </c>
      <c r="C603" s="306">
        <v>1.1873</v>
      </c>
    </row>
    <row r="604" spans="1:3">
      <c r="A604" s="304" t="s">
        <v>562</v>
      </c>
      <c r="B604" s="305">
        <v>160</v>
      </c>
      <c r="C604" s="306">
        <v>13.3333</v>
      </c>
    </row>
    <row r="605" spans="1:3">
      <c r="A605" s="304" t="s">
        <v>563</v>
      </c>
      <c r="B605" s="305">
        <v>341</v>
      </c>
      <c r="C605" s="306">
        <v>0.942</v>
      </c>
    </row>
    <row r="606" spans="1:3">
      <c r="A606" s="304" t="s">
        <v>564</v>
      </c>
      <c r="B606" s="305">
        <v>0</v>
      </c>
      <c r="C606" s="306" t="s">
        <v>148</v>
      </c>
    </row>
    <row r="607" spans="1:3">
      <c r="A607" s="304" t="s">
        <v>565</v>
      </c>
      <c r="B607" s="305">
        <v>0</v>
      </c>
      <c r="C607" s="306" t="s">
        <v>148</v>
      </c>
    </row>
    <row r="608" spans="1:3">
      <c r="A608" s="304" t="s">
        <v>566</v>
      </c>
      <c r="B608" s="305">
        <v>5082</v>
      </c>
      <c r="C608" s="306">
        <v>1.1879</v>
      </c>
    </row>
    <row r="609" spans="1:3">
      <c r="A609" s="304" t="s">
        <v>567</v>
      </c>
      <c r="B609" s="305">
        <v>0</v>
      </c>
      <c r="C609" s="306" t="s">
        <v>148</v>
      </c>
    </row>
    <row r="610" spans="1:3">
      <c r="A610" s="304" t="s">
        <v>568</v>
      </c>
      <c r="B610" s="305">
        <v>0</v>
      </c>
      <c r="C610" s="306" t="s">
        <v>148</v>
      </c>
    </row>
    <row r="611" spans="1:3">
      <c r="A611" s="304" t="s">
        <v>569</v>
      </c>
      <c r="B611" s="305">
        <v>204</v>
      </c>
      <c r="C611" s="306">
        <v>0.9189</v>
      </c>
    </row>
    <row r="612" spans="1:3">
      <c r="A612" s="304" t="s">
        <v>570</v>
      </c>
      <c r="B612" s="305">
        <f>SUM(B613:B615)</f>
        <v>0</v>
      </c>
      <c r="C612" s="306" t="s">
        <v>148</v>
      </c>
    </row>
    <row r="613" spans="1:3">
      <c r="A613" s="304" t="s">
        <v>571</v>
      </c>
      <c r="B613" s="305">
        <v>0</v>
      </c>
      <c r="C613" s="306" t="s">
        <v>148</v>
      </c>
    </row>
    <row r="614" spans="1:3">
      <c r="A614" s="304" t="s">
        <v>572</v>
      </c>
      <c r="B614" s="305">
        <v>0</v>
      </c>
      <c r="C614" s="306" t="s">
        <v>148</v>
      </c>
    </row>
    <row r="615" spans="1:3">
      <c r="A615" s="304" t="s">
        <v>573</v>
      </c>
      <c r="B615" s="305">
        <v>0</v>
      </c>
      <c r="C615" s="306" t="s">
        <v>148</v>
      </c>
    </row>
    <row r="616" spans="1:3">
      <c r="A616" s="304" t="s">
        <v>574</v>
      </c>
      <c r="B616" s="305">
        <f>SUM(B617:B625)</f>
        <v>165</v>
      </c>
      <c r="C616" s="306">
        <v>0.6496</v>
      </c>
    </row>
    <row r="617" spans="1:3">
      <c r="A617" s="304" t="s">
        <v>575</v>
      </c>
      <c r="B617" s="305">
        <v>0</v>
      </c>
      <c r="C617" s="306">
        <v>0</v>
      </c>
    </row>
    <row r="618" spans="1:3">
      <c r="A618" s="304" t="s">
        <v>576</v>
      </c>
      <c r="B618" s="305">
        <v>0</v>
      </c>
      <c r="C618" s="306" t="s">
        <v>148</v>
      </c>
    </row>
    <row r="619" spans="1:3">
      <c r="A619" s="304" t="s">
        <v>577</v>
      </c>
      <c r="B619" s="305">
        <v>0</v>
      </c>
      <c r="C619" s="306" t="s">
        <v>148</v>
      </c>
    </row>
    <row r="620" spans="1:3">
      <c r="A620" s="304" t="s">
        <v>578</v>
      </c>
      <c r="B620" s="305">
        <v>0</v>
      </c>
      <c r="C620" s="306" t="s">
        <v>148</v>
      </c>
    </row>
    <row r="621" spans="1:3">
      <c r="A621" s="304" t="s">
        <v>579</v>
      </c>
      <c r="B621" s="305">
        <v>0</v>
      </c>
      <c r="C621" s="306" t="s">
        <v>148</v>
      </c>
    </row>
    <row r="622" spans="1:3">
      <c r="A622" s="304" t="s">
        <v>580</v>
      </c>
      <c r="B622" s="305">
        <v>0</v>
      </c>
      <c r="C622" s="306" t="s">
        <v>148</v>
      </c>
    </row>
    <row r="623" spans="1:3">
      <c r="A623" s="304" t="s">
        <v>581</v>
      </c>
      <c r="B623" s="305">
        <v>0</v>
      </c>
      <c r="C623" s="306" t="s">
        <v>148</v>
      </c>
    </row>
    <row r="624" spans="1:3">
      <c r="A624" s="304" t="s">
        <v>582</v>
      </c>
      <c r="B624" s="305">
        <v>0</v>
      </c>
      <c r="C624" s="306" t="s">
        <v>148</v>
      </c>
    </row>
    <row r="625" spans="1:3">
      <c r="A625" s="304" t="s">
        <v>583</v>
      </c>
      <c r="B625" s="305">
        <v>165</v>
      </c>
      <c r="C625" s="306">
        <v>3.0556</v>
      </c>
    </row>
    <row r="626" spans="1:3">
      <c r="A626" s="304" t="s">
        <v>584</v>
      </c>
      <c r="B626" s="305">
        <f>SUM(B627:B633)</f>
        <v>842</v>
      </c>
      <c r="C626" s="306">
        <v>0.8403</v>
      </c>
    </row>
    <row r="627" spans="1:3">
      <c r="A627" s="304" t="s">
        <v>585</v>
      </c>
      <c r="B627" s="305">
        <v>15</v>
      </c>
      <c r="C627" s="306">
        <v>0.7895</v>
      </c>
    </row>
    <row r="628" spans="1:3">
      <c r="A628" s="304" t="s">
        <v>586</v>
      </c>
      <c r="B628" s="305">
        <v>294</v>
      </c>
      <c r="C628" s="306">
        <v>2.9697</v>
      </c>
    </row>
    <row r="629" spans="1:3">
      <c r="A629" s="304" t="s">
        <v>587</v>
      </c>
      <c r="B629" s="305">
        <v>0</v>
      </c>
      <c r="C629" s="306">
        <v>0</v>
      </c>
    </row>
    <row r="630" spans="1:3">
      <c r="A630" s="304" t="s">
        <v>588</v>
      </c>
      <c r="B630" s="305">
        <v>0</v>
      </c>
      <c r="C630" s="306" t="s">
        <v>148</v>
      </c>
    </row>
    <row r="631" spans="1:3">
      <c r="A631" s="304" t="s">
        <v>589</v>
      </c>
      <c r="B631" s="305">
        <v>247</v>
      </c>
      <c r="C631" s="306">
        <v>0.8125</v>
      </c>
    </row>
    <row r="632" spans="1:3">
      <c r="A632" s="304" t="s">
        <v>590</v>
      </c>
      <c r="B632" s="305">
        <v>0</v>
      </c>
      <c r="C632" s="306" t="s">
        <v>148</v>
      </c>
    </row>
    <row r="633" spans="1:3">
      <c r="A633" s="304" t="s">
        <v>591</v>
      </c>
      <c r="B633" s="305">
        <v>286</v>
      </c>
      <c r="C633" s="306">
        <v>2.5766</v>
      </c>
    </row>
    <row r="634" spans="1:3">
      <c r="A634" s="304" t="s">
        <v>592</v>
      </c>
      <c r="B634" s="305">
        <f>SUM(B635:B639)</f>
        <v>34</v>
      </c>
      <c r="C634" s="306">
        <v>0.1107</v>
      </c>
    </row>
    <row r="635" spans="1:3">
      <c r="A635" s="304" t="s">
        <v>593</v>
      </c>
      <c r="B635" s="305">
        <v>7</v>
      </c>
      <c r="C635" s="306">
        <v>0.0228</v>
      </c>
    </row>
    <row r="636" spans="1:3">
      <c r="A636" s="304" t="s">
        <v>594</v>
      </c>
      <c r="B636" s="305">
        <v>21</v>
      </c>
      <c r="C636" s="306" t="s">
        <v>148</v>
      </c>
    </row>
    <row r="637" spans="1:3">
      <c r="A637" s="304" t="s">
        <v>595</v>
      </c>
      <c r="B637" s="305">
        <v>6</v>
      </c>
      <c r="C637" s="306" t="s">
        <v>148</v>
      </c>
    </row>
    <row r="638" spans="1:3">
      <c r="A638" s="304" t="s">
        <v>596</v>
      </c>
      <c r="B638" s="305">
        <v>0</v>
      </c>
      <c r="C638" s="306" t="s">
        <v>148</v>
      </c>
    </row>
    <row r="639" spans="1:3">
      <c r="A639" s="304" t="s">
        <v>597</v>
      </c>
      <c r="B639" s="305">
        <v>0</v>
      </c>
      <c r="C639" s="306" t="s">
        <v>148</v>
      </c>
    </row>
    <row r="640" spans="1:3">
      <c r="A640" s="304" t="s">
        <v>598</v>
      </c>
      <c r="B640" s="305">
        <f>SUM(B641:B646)</f>
        <v>121</v>
      </c>
      <c r="C640" s="306">
        <v>0.6685</v>
      </c>
    </row>
    <row r="641" spans="1:3">
      <c r="A641" s="304" t="s">
        <v>599</v>
      </c>
      <c r="B641" s="305">
        <v>9</v>
      </c>
      <c r="C641" s="306">
        <v>0.8182</v>
      </c>
    </row>
    <row r="642" spans="1:3">
      <c r="A642" s="304" t="s">
        <v>600</v>
      </c>
      <c r="B642" s="305">
        <v>0</v>
      </c>
      <c r="C642" s="306" t="s">
        <v>148</v>
      </c>
    </row>
    <row r="643" spans="1:3">
      <c r="A643" s="304" t="s">
        <v>601</v>
      </c>
      <c r="B643" s="305">
        <v>0</v>
      </c>
      <c r="C643" s="306" t="s">
        <v>148</v>
      </c>
    </row>
    <row r="644" spans="1:3">
      <c r="A644" s="304" t="s">
        <v>602</v>
      </c>
      <c r="B644" s="305">
        <v>0</v>
      </c>
      <c r="C644" s="306" t="s">
        <v>148</v>
      </c>
    </row>
    <row r="645" spans="1:3">
      <c r="A645" s="304" t="s">
        <v>603</v>
      </c>
      <c r="B645" s="305">
        <v>112</v>
      </c>
      <c r="C645" s="306">
        <v>0.6588</v>
      </c>
    </row>
    <row r="646" spans="1:3">
      <c r="A646" s="304" t="s">
        <v>604</v>
      </c>
      <c r="B646" s="305">
        <v>0</v>
      </c>
      <c r="C646" s="306" t="s">
        <v>148</v>
      </c>
    </row>
    <row r="647" spans="1:3">
      <c r="A647" s="304" t="s">
        <v>605</v>
      </c>
      <c r="B647" s="305">
        <f>SUM(B648:B655)</f>
        <v>727</v>
      </c>
      <c r="C647" s="306">
        <v>1.066</v>
      </c>
    </row>
    <row r="648" spans="1:3">
      <c r="A648" s="304" t="s">
        <v>146</v>
      </c>
      <c r="B648" s="305">
        <v>71</v>
      </c>
      <c r="C648" s="306">
        <v>0.9342</v>
      </c>
    </row>
    <row r="649" spans="1:3">
      <c r="A649" s="304" t="s">
        <v>147</v>
      </c>
      <c r="B649" s="305">
        <v>0</v>
      </c>
      <c r="C649" s="306" t="s">
        <v>148</v>
      </c>
    </row>
    <row r="650" spans="1:3">
      <c r="A650" s="304" t="s">
        <v>149</v>
      </c>
      <c r="B650" s="305">
        <v>0</v>
      </c>
      <c r="C650" s="306" t="s">
        <v>148</v>
      </c>
    </row>
    <row r="651" spans="1:3">
      <c r="A651" s="304" t="s">
        <v>606</v>
      </c>
      <c r="B651" s="305">
        <v>10</v>
      </c>
      <c r="C651" s="306">
        <v>1.25</v>
      </c>
    </row>
    <row r="652" spans="1:3">
      <c r="A652" s="304" t="s">
        <v>607</v>
      </c>
      <c r="B652" s="305">
        <v>51</v>
      </c>
      <c r="C652" s="306">
        <v>1.186</v>
      </c>
    </row>
    <row r="653" spans="1:3">
      <c r="A653" s="304" t="s">
        <v>608</v>
      </c>
      <c r="B653" s="305">
        <v>0</v>
      </c>
      <c r="C653" s="306">
        <v>0</v>
      </c>
    </row>
    <row r="654" spans="1:3">
      <c r="A654" s="304" t="s">
        <v>609</v>
      </c>
      <c r="B654" s="305">
        <v>301</v>
      </c>
      <c r="C654" s="306" t="s">
        <v>148</v>
      </c>
    </row>
    <row r="655" spans="1:3">
      <c r="A655" s="304" t="s">
        <v>610</v>
      </c>
      <c r="B655" s="305">
        <v>294</v>
      </c>
      <c r="C655" s="306">
        <v>1.1179</v>
      </c>
    </row>
    <row r="656" spans="1:3">
      <c r="A656" s="304" t="s">
        <v>611</v>
      </c>
      <c r="B656" s="305">
        <f>SUM(B657:B660)</f>
        <v>51</v>
      </c>
      <c r="C656" s="306">
        <v>0.3617</v>
      </c>
    </row>
    <row r="657" spans="1:3">
      <c r="A657" s="304" t="s">
        <v>612</v>
      </c>
      <c r="B657" s="305">
        <v>12</v>
      </c>
      <c r="C657" s="306">
        <v>0.1101</v>
      </c>
    </row>
    <row r="658" spans="1:3">
      <c r="A658" s="304" t="s">
        <v>613</v>
      </c>
      <c r="B658" s="305">
        <v>39</v>
      </c>
      <c r="C658" s="306">
        <v>19.5</v>
      </c>
    </row>
    <row r="659" spans="1:3">
      <c r="A659" s="304" t="s">
        <v>614</v>
      </c>
      <c r="B659" s="305">
        <v>0</v>
      </c>
      <c r="C659" s="306" t="s">
        <v>148</v>
      </c>
    </row>
    <row r="660" spans="1:3">
      <c r="A660" s="304" t="s">
        <v>615</v>
      </c>
      <c r="B660" s="305">
        <v>0</v>
      </c>
      <c r="C660" s="306">
        <v>0</v>
      </c>
    </row>
    <row r="661" spans="1:3">
      <c r="A661" s="304" t="s">
        <v>616</v>
      </c>
      <c r="B661" s="305">
        <f>SUM(B662:B665)</f>
        <v>43</v>
      </c>
      <c r="C661" s="306">
        <v>1.3438</v>
      </c>
    </row>
    <row r="662" spans="1:3">
      <c r="A662" s="304" t="s">
        <v>146</v>
      </c>
      <c r="B662" s="305">
        <v>43</v>
      </c>
      <c r="C662" s="306">
        <v>1.3438</v>
      </c>
    </row>
    <row r="663" spans="1:3">
      <c r="A663" s="304" t="s">
        <v>147</v>
      </c>
      <c r="B663" s="305">
        <v>0</v>
      </c>
      <c r="C663" s="306" t="s">
        <v>148</v>
      </c>
    </row>
    <row r="664" spans="1:3">
      <c r="A664" s="304" t="s">
        <v>149</v>
      </c>
      <c r="B664" s="305">
        <v>0</v>
      </c>
      <c r="C664" s="306" t="s">
        <v>148</v>
      </c>
    </row>
    <row r="665" spans="1:3">
      <c r="A665" s="304" t="s">
        <v>617</v>
      </c>
      <c r="B665" s="305">
        <v>0</v>
      </c>
      <c r="C665" s="306" t="s">
        <v>148</v>
      </c>
    </row>
    <row r="666" spans="1:3">
      <c r="A666" s="304" t="s">
        <v>618</v>
      </c>
      <c r="B666" s="305">
        <f>SUM(B667:B668)</f>
        <v>438</v>
      </c>
      <c r="C666" s="306">
        <v>0.3313</v>
      </c>
    </row>
    <row r="667" spans="1:3">
      <c r="A667" s="304" t="s">
        <v>619</v>
      </c>
      <c r="B667" s="305">
        <v>72</v>
      </c>
      <c r="C667" s="306">
        <v>0.2441</v>
      </c>
    </row>
    <row r="668" spans="1:3">
      <c r="A668" s="304" t="s">
        <v>620</v>
      </c>
      <c r="B668" s="305">
        <v>366</v>
      </c>
      <c r="C668" s="306">
        <v>0.3564</v>
      </c>
    </row>
    <row r="669" spans="1:3">
      <c r="A669" s="304" t="s">
        <v>621</v>
      </c>
      <c r="B669" s="305">
        <f>SUM(B670:B671)</f>
        <v>49</v>
      </c>
      <c r="C669" s="306">
        <v>1.8846</v>
      </c>
    </row>
    <row r="670" spans="1:3">
      <c r="A670" s="304" t="s">
        <v>622</v>
      </c>
      <c r="B670" s="305">
        <v>49</v>
      </c>
      <c r="C670" s="306">
        <v>1.8846</v>
      </c>
    </row>
    <row r="671" spans="1:3">
      <c r="A671" s="304" t="s">
        <v>623</v>
      </c>
      <c r="B671" s="305">
        <v>0</v>
      </c>
      <c r="C671" s="306" t="s">
        <v>148</v>
      </c>
    </row>
    <row r="672" spans="1:3">
      <c r="A672" s="304" t="s">
        <v>624</v>
      </c>
      <c r="B672" s="305">
        <f>SUM(B673:B674)</f>
        <v>350</v>
      </c>
      <c r="C672" s="306">
        <v>2.0468</v>
      </c>
    </row>
    <row r="673" spans="1:3">
      <c r="A673" s="304" t="s">
        <v>625</v>
      </c>
      <c r="B673" s="305">
        <v>9</v>
      </c>
      <c r="C673" s="306">
        <v>1.2857</v>
      </c>
    </row>
    <row r="674" spans="1:3">
      <c r="A674" s="304" t="s">
        <v>626</v>
      </c>
      <c r="B674" s="305">
        <v>341</v>
      </c>
      <c r="C674" s="306">
        <v>2.0793</v>
      </c>
    </row>
    <row r="675" spans="1:3">
      <c r="A675" s="304" t="s">
        <v>627</v>
      </c>
      <c r="B675" s="305">
        <f>SUM(B676:B677)</f>
        <v>0</v>
      </c>
      <c r="C675" s="306" t="s">
        <v>148</v>
      </c>
    </row>
    <row r="676" spans="1:3">
      <c r="A676" s="304" t="s">
        <v>628</v>
      </c>
      <c r="B676" s="305">
        <v>0</v>
      </c>
      <c r="C676" s="306" t="s">
        <v>148</v>
      </c>
    </row>
    <row r="677" spans="1:3">
      <c r="A677" s="304" t="s">
        <v>629</v>
      </c>
      <c r="B677" s="305">
        <v>0</v>
      </c>
      <c r="C677" s="306" t="s">
        <v>148</v>
      </c>
    </row>
    <row r="678" spans="1:3">
      <c r="A678" s="304" t="s">
        <v>630</v>
      </c>
      <c r="B678" s="305">
        <f>SUM(B679:B680)</f>
        <v>59</v>
      </c>
      <c r="C678" s="306">
        <v>0.2252</v>
      </c>
    </row>
    <row r="679" spans="1:3">
      <c r="A679" s="304" t="s">
        <v>631</v>
      </c>
      <c r="B679" s="305">
        <v>5</v>
      </c>
      <c r="C679" s="306">
        <v>0.2941</v>
      </c>
    </row>
    <row r="680" spans="1:3">
      <c r="A680" s="304" t="s">
        <v>632</v>
      </c>
      <c r="B680" s="305">
        <v>54</v>
      </c>
      <c r="C680" s="306">
        <v>0.2204</v>
      </c>
    </row>
    <row r="681" spans="1:3">
      <c r="A681" s="304" t="s">
        <v>633</v>
      </c>
      <c r="B681" s="305">
        <f>SUM(B682:B684)</f>
        <v>4924</v>
      </c>
      <c r="C681" s="306">
        <v>0.8816</v>
      </c>
    </row>
    <row r="682" spans="1:3">
      <c r="A682" s="304" t="s">
        <v>634</v>
      </c>
      <c r="B682" s="305">
        <v>663</v>
      </c>
      <c r="C682" s="306">
        <v>0.5019</v>
      </c>
    </row>
    <row r="683" spans="1:3">
      <c r="A683" s="304" t="s">
        <v>635</v>
      </c>
      <c r="B683" s="305">
        <v>4261</v>
      </c>
      <c r="C683" s="306">
        <v>0.9993</v>
      </c>
    </row>
    <row r="684" spans="1:3">
      <c r="A684" s="304" t="s">
        <v>636</v>
      </c>
      <c r="B684" s="305">
        <v>0</v>
      </c>
      <c r="C684" s="306" t="s">
        <v>148</v>
      </c>
    </row>
    <row r="685" spans="1:3">
      <c r="A685" s="304" t="s">
        <v>637</v>
      </c>
      <c r="B685" s="305">
        <f>SUM(B686:B689)</f>
        <v>0</v>
      </c>
      <c r="C685" s="306">
        <v>0</v>
      </c>
    </row>
    <row r="686" spans="1:3">
      <c r="A686" s="304" t="s">
        <v>638</v>
      </c>
      <c r="B686" s="305">
        <v>0</v>
      </c>
      <c r="C686" s="306" t="s">
        <v>148</v>
      </c>
    </row>
    <row r="687" spans="1:3">
      <c r="A687" s="304" t="s">
        <v>639</v>
      </c>
      <c r="B687" s="305">
        <v>0</v>
      </c>
      <c r="C687" s="306" t="s">
        <v>148</v>
      </c>
    </row>
    <row r="688" spans="1:3">
      <c r="A688" s="304" t="s">
        <v>640</v>
      </c>
      <c r="B688" s="305">
        <v>0</v>
      </c>
      <c r="C688" s="306">
        <v>0</v>
      </c>
    </row>
    <row r="689" spans="1:3">
      <c r="A689" s="304" t="s">
        <v>641</v>
      </c>
      <c r="B689" s="305">
        <v>0</v>
      </c>
      <c r="C689" s="306" t="s">
        <v>148</v>
      </c>
    </row>
    <row r="690" spans="1:3">
      <c r="A690" s="304" t="s">
        <v>642</v>
      </c>
      <c r="B690" s="305">
        <f>B691</f>
        <v>61</v>
      </c>
      <c r="C690" s="306">
        <v>2.2593</v>
      </c>
    </row>
    <row r="691" spans="1:3">
      <c r="A691" s="304" t="s">
        <v>643</v>
      </c>
      <c r="B691" s="305">
        <v>61</v>
      </c>
      <c r="C691" s="306">
        <v>2.2593</v>
      </c>
    </row>
    <row r="692" spans="1:3">
      <c r="A692" s="304" t="s">
        <v>644</v>
      </c>
      <c r="B692" s="305">
        <f>SUM(B693,B698,B711,B715,B727,B730,B734,B744,B749,B755,B759,B762)</f>
        <v>14350</v>
      </c>
      <c r="C692" s="306">
        <v>0.8461</v>
      </c>
    </row>
    <row r="693" spans="1:3">
      <c r="A693" s="304" t="s">
        <v>645</v>
      </c>
      <c r="B693" s="305">
        <f>SUM(B694:B697)</f>
        <v>58</v>
      </c>
      <c r="C693" s="306">
        <v>1.5676</v>
      </c>
    </row>
    <row r="694" spans="1:3">
      <c r="A694" s="304" t="s">
        <v>146</v>
      </c>
      <c r="B694" s="305">
        <v>48</v>
      </c>
      <c r="C694" s="306">
        <v>2.087</v>
      </c>
    </row>
    <row r="695" spans="1:3">
      <c r="A695" s="304" t="s">
        <v>147</v>
      </c>
      <c r="B695" s="305">
        <v>0</v>
      </c>
      <c r="C695" s="306" t="s">
        <v>148</v>
      </c>
    </row>
    <row r="696" spans="1:3">
      <c r="A696" s="304" t="s">
        <v>149</v>
      </c>
      <c r="B696" s="305">
        <v>0</v>
      </c>
      <c r="C696" s="306" t="s">
        <v>148</v>
      </c>
    </row>
    <row r="697" spans="1:3">
      <c r="A697" s="304" t="s">
        <v>646</v>
      </c>
      <c r="B697" s="305">
        <v>10</v>
      </c>
      <c r="C697" s="306">
        <v>0.7143</v>
      </c>
    </row>
    <row r="698" spans="1:3">
      <c r="A698" s="304" t="s">
        <v>647</v>
      </c>
      <c r="B698" s="305">
        <f>SUM(B699:B710)</f>
        <v>55</v>
      </c>
      <c r="C698" s="306">
        <v>0.2115</v>
      </c>
    </row>
    <row r="699" spans="1:3">
      <c r="A699" s="304" t="s">
        <v>648</v>
      </c>
      <c r="B699" s="305">
        <v>55</v>
      </c>
      <c r="C699" s="306">
        <v>0.2115</v>
      </c>
    </row>
    <row r="700" spans="1:3">
      <c r="A700" s="304" t="s">
        <v>649</v>
      </c>
      <c r="B700" s="305">
        <v>0</v>
      </c>
      <c r="C700" s="306" t="s">
        <v>148</v>
      </c>
    </row>
    <row r="701" spans="1:3">
      <c r="A701" s="304" t="s">
        <v>650</v>
      </c>
      <c r="B701" s="305">
        <v>0</v>
      </c>
      <c r="C701" s="306" t="s">
        <v>148</v>
      </c>
    </row>
    <row r="702" spans="1:3">
      <c r="A702" s="304" t="s">
        <v>651</v>
      </c>
      <c r="B702" s="305">
        <v>0</v>
      </c>
      <c r="C702" s="306" t="s">
        <v>148</v>
      </c>
    </row>
    <row r="703" spans="1:3">
      <c r="A703" s="304" t="s">
        <v>652</v>
      </c>
      <c r="B703" s="305">
        <v>0</v>
      </c>
      <c r="C703" s="306" t="s">
        <v>148</v>
      </c>
    </row>
    <row r="704" spans="1:3">
      <c r="A704" s="304" t="s">
        <v>653</v>
      </c>
      <c r="B704" s="305">
        <v>0</v>
      </c>
      <c r="C704" s="306" t="s">
        <v>148</v>
      </c>
    </row>
    <row r="705" spans="1:3">
      <c r="A705" s="304" t="s">
        <v>654</v>
      </c>
      <c r="B705" s="305">
        <v>0</v>
      </c>
      <c r="C705" s="306" t="s">
        <v>148</v>
      </c>
    </row>
    <row r="706" spans="1:3">
      <c r="A706" s="304" t="s">
        <v>655</v>
      </c>
      <c r="B706" s="305">
        <v>0</v>
      </c>
      <c r="C706" s="306" t="s">
        <v>148</v>
      </c>
    </row>
    <row r="707" spans="1:3">
      <c r="A707" s="304" t="s">
        <v>656</v>
      </c>
      <c r="B707" s="305">
        <v>0</v>
      </c>
      <c r="C707" s="306" t="s">
        <v>148</v>
      </c>
    </row>
    <row r="708" spans="1:3">
      <c r="A708" s="304" t="s">
        <v>657</v>
      </c>
      <c r="B708" s="305">
        <v>0</v>
      </c>
      <c r="C708" s="306" t="s">
        <v>148</v>
      </c>
    </row>
    <row r="709" spans="1:3">
      <c r="A709" s="304" t="s">
        <v>658</v>
      </c>
      <c r="B709" s="305">
        <v>0</v>
      </c>
      <c r="C709" s="306" t="s">
        <v>148</v>
      </c>
    </row>
    <row r="710" spans="1:3">
      <c r="A710" s="304" t="s">
        <v>659</v>
      </c>
      <c r="B710" s="305">
        <v>0</v>
      </c>
      <c r="C710" s="306" t="s">
        <v>148</v>
      </c>
    </row>
    <row r="711" spans="1:3">
      <c r="A711" s="304" t="s">
        <v>660</v>
      </c>
      <c r="B711" s="305">
        <f>SUM(B712:B714)</f>
        <v>3045</v>
      </c>
      <c r="C711" s="306">
        <v>0.8829</v>
      </c>
    </row>
    <row r="712" spans="1:3">
      <c r="A712" s="304" t="s">
        <v>661</v>
      </c>
      <c r="B712" s="305">
        <v>460</v>
      </c>
      <c r="C712" s="306">
        <v>0.8915</v>
      </c>
    </row>
    <row r="713" spans="1:3">
      <c r="A713" s="304" t="s">
        <v>662</v>
      </c>
      <c r="B713" s="305">
        <v>2079</v>
      </c>
      <c r="C713" s="306">
        <v>0.84</v>
      </c>
    </row>
    <row r="714" spans="1:3">
      <c r="A714" s="304" t="s">
        <v>663</v>
      </c>
      <c r="B714" s="305">
        <v>506</v>
      </c>
      <c r="C714" s="306">
        <v>1.1048</v>
      </c>
    </row>
    <row r="715" spans="1:3">
      <c r="A715" s="304" t="s">
        <v>664</v>
      </c>
      <c r="B715" s="305">
        <f>SUM(B716:B726)</f>
        <v>2649</v>
      </c>
      <c r="C715" s="306">
        <v>1.1354</v>
      </c>
    </row>
    <row r="716" spans="1:3">
      <c r="A716" s="304" t="s">
        <v>665</v>
      </c>
      <c r="B716" s="305">
        <v>573</v>
      </c>
      <c r="C716" s="306">
        <v>1.1913</v>
      </c>
    </row>
    <row r="717" spans="1:3">
      <c r="A717" s="304" t="s">
        <v>666</v>
      </c>
      <c r="B717" s="305">
        <v>101</v>
      </c>
      <c r="C717" s="306">
        <v>1.2169</v>
      </c>
    </row>
    <row r="718" spans="1:3">
      <c r="A718" s="304" t="s">
        <v>667</v>
      </c>
      <c r="B718" s="305">
        <v>643</v>
      </c>
      <c r="C718" s="306">
        <v>1.5531</v>
      </c>
    </row>
    <row r="719" spans="1:3">
      <c r="A719" s="304" t="s">
        <v>668</v>
      </c>
      <c r="B719" s="305">
        <v>0</v>
      </c>
      <c r="C719" s="306" t="s">
        <v>148</v>
      </c>
    </row>
    <row r="720" spans="1:3">
      <c r="A720" s="304" t="s">
        <v>669</v>
      </c>
      <c r="B720" s="305">
        <v>0</v>
      </c>
      <c r="C720" s="306" t="s">
        <v>148</v>
      </c>
    </row>
    <row r="721" spans="1:3">
      <c r="A721" s="304" t="s">
        <v>670</v>
      </c>
      <c r="B721" s="305">
        <v>0</v>
      </c>
      <c r="C721" s="306" t="s">
        <v>148</v>
      </c>
    </row>
    <row r="722" spans="1:3">
      <c r="A722" s="304" t="s">
        <v>671</v>
      </c>
      <c r="B722" s="305">
        <v>0</v>
      </c>
      <c r="C722" s="306" t="s">
        <v>148</v>
      </c>
    </row>
    <row r="723" spans="1:3">
      <c r="A723" s="304" t="s">
        <v>672</v>
      </c>
      <c r="B723" s="305">
        <v>1153</v>
      </c>
      <c r="C723" s="306">
        <v>1.0726</v>
      </c>
    </row>
    <row r="724" spans="1:3">
      <c r="A724" s="304" t="s">
        <v>673</v>
      </c>
      <c r="B724" s="305">
        <v>97</v>
      </c>
      <c r="C724" s="306">
        <v>0.5449</v>
      </c>
    </row>
    <row r="725" spans="1:3">
      <c r="A725" s="304" t="s">
        <v>674</v>
      </c>
      <c r="B725" s="305">
        <v>20</v>
      </c>
      <c r="C725" s="306">
        <v>1</v>
      </c>
    </row>
    <row r="726" spans="1:3">
      <c r="A726" s="304" t="s">
        <v>675</v>
      </c>
      <c r="B726" s="305">
        <v>62</v>
      </c>
      <c r="C726" s="306">
        <v>0.7561</v>
      </c>
    </row>
    <row r="727" spans="1:3">
      <c r="A727" s="304" t="s">
        <v>676</v>
      </c>
      <c r="B727" s="305">
        <f>SUM(B728:B729)</f>
        <v>40</v>
      </c>
      <c r="C727" s="306">
        <v>0.5556</v>
      </c>
    </row>
    <row r="728" spans="1:3">
      <c r="A728" s="304" t="s">
        <v>677</v>
      </c>
      <c r="B728" s="305">
        <v>40</v>
      </c>
      <c r="C728" s="306">
        <v>0.5556</v>
      </c>
    </row>
    <row r="729" spans="1:3">
      <c r="A729" s="304" t="s">
        <v>678</v>
      </c>
      <c r="B729" s="305">
        <v>0</v>
      </c>
      <c r="C729" s="306" t="s">
        <v>148</v>
      </c>
    </row>
    <row r="730" spans="1:3">
      <c r="A730" s="304" t="s">
        <v>679</v>
      </c>
      <c r="B730" s="305">
        <f>SUM(B731:B733)</f>
        <v>2305</v>
      </c>
      <c r="C730" s="307">
        <v>0.8537</v>
      </c>
    </row>
    <row r="731" spans="1:3">
      <c r="A731" s="304" t="s">
        <v>680</v>
      </c>
      <c r="B731" s="305">
        <v>132</v>
      </c>
      <c r="C731" s="307">
        <v>0.5156</v>
      </c>
    </row>
    <row r="732" spans="1:3">
      <c r="A732" s="304" t="s">
        <v>681</v>
      </c>
      <c r="B732" s="305">
        <v>1225</v>
      </c>
      <c r="C732" s="307">
        <v>1.8015</v>
      </c>
    </row>
    <row r="733" spans="1:3">
      <c r="A733" s="304" t="s">
        <v>682</v>
      </c>
      <c r="B733" s="305">
        <v>948</v>
      </c>
      <c r="C733" s="308">
        <v>0.54</v>
      </c>
    </row>
    <row r="734" spans="1:3">
      <c r="A734" s="304" t="s">
        <v>683</v>
      </c>
      <c r="B734" s="305">
        <f>SUM(B735:B743)</f>
        <v>172</v>
      </c>
      <c r="C734" s="307">
        <v>7.4783</v>
      </c>
    </row>
    <row r="735" spans="1:3">
      <c r="A735" s="304" t="s">
        <v>146</v>
      </c>
      <c r="B735" s="305">
        <v>0</v>
      </c>
      <c r="C735" s="307" t="s">
        <v>148</v>
      </c>
    </row>
    <row r="736" spans="1:3">
      <c r="A736" s="304" t="s">
        <v>147</v>
      </c>
      <c r="B736" s="305">
        <v>0</v>
      </c>
      <c r="C736" s="307" t="s">
        <v>148</v>
      </c>
    </row>
    <row r="737" spans="1:3">
      <c r="A737" s="304" t="s">
        <v>149</v>
      </c>
      <c r="B737" s="305">
        <v>0</v>
      </c>
      <c r="C737" s="307" t="s">
        <v>148</v>
      </c>
    </row>
    <row r="738" spans="1:3">
      <c r="A738" s="304" t="s">
        <v>684</v>
      </c>
      <c r="B738" s="305">
        <v>0</v>
      </c>
      <c r="C738" s="309" t="s">
        <v>148</v>
      </c>
    </row>
    <row r="739" spans="1:3">
      <c r="A739" s="304" t="s">
        <v>685</v>
      </c>
      <c r="B739" s="305">
        <v>0</v>
      </c>
      <c r="C739" s="307" t="s">
        <v>148</v>
      </c>
    </row>
    <row r="740" spans="1:3">
      <c r="A740" s="304" t="s">
        <v>686</v>
      </c>
      <c r="B740" s="305">
        <v>0</v>
      </c>
      <c r="C740" s="307" t="s">
        <v>148</v>
      </c>
    </row>
    <row r="741" spans="1:3">
      <c r="A741" s="304" t="s">
        <v>687</v>
      </c>
      <c r="B741" s="305">
        <v>119</v>
      </c>
      <c r="C741" s="307">
        <v>5.6667</v>
      </c>
    </row>
    <row r="742" spans="1:3">
      <c r="A742" s="304" t="s">
        <v>156</v>
      </c>
      <c r="B742" s="305">
        <v>0</v>
      </c>
      <c r="C742" s="309" t="s">
        <v>148</v>
      </c>
    </row>
    <row r="743" spans="1:3">
      <c r="A743" s="304" t="s">
        <v>688</v>
      </c>
      <c r="B743" s="305">
        <v>53</v>
      </c>
      <c r="C743" s="307">
        <v>26.5</v>
      </c>
    </row>
    <row r="744" spans="1:3">
      <c r="A744" s="304" t="s">
        <v>689</v>
      </c>
      <c r="B744" s="305">
        <f>SUM(B745:B748)</f>
        <v>20</v>
      </c>
      <c r="C744" s="307">
        <v>0.2</v>
      </c>
    </row>
    <row r="745" spans="1:3">
      <c r="A745" s="304" t="s">
        <v>690</v>
      </c>
      <c r="B745" s="305">
        <v>0</v>
      </c>
      <c r="C745" s="309" t="s">
        <v>148</v>
      </c>
    </row>
    <row r="746" spans="1:3">
      <c r="A746" s="304" t="s">
        <v>691</v>
      </c>
      <c r="B746" s="305">
        <v>0</v>
      </c>
      <c r="C746" s="309" t="s">
        <v>148</v>
      </c>
    </row>
    <row r="747" spans="1:3">
      <c r="A747" s="304" t="s">
        <v>692</v>
      </c>
      <c r="B747" s="305">
        <v>0</v>
      </c>
      <c r="C747" s="307">
        <v>0</v>
      </c>
    </row>
    <row r="748" spans="1:3">
      <c r="A748" s="304" t="s">
        <v>693</v>
      </c>
      <c r="B748" s="305">
        <v>20</v>
      </c>
      <c r="C748" s="306">
        <v>0.25</v>
      </c>
    </row>
    <row r="749" spans="1:3">
      <c r="A749" s="304" t="s">
        <v>694</v>
      </c>
      <c r="B749" s="305">
        <f>SUM(B750:B754)</f>
        <v>5551</v>
      </c>
      <c r="C749" s="306">
        <v>0.7508</v>
      </c>
    </row>
    <row r="750" spans="1:3">
      <c r="A750" s="304" t="s">
        <v>695</v>
      </c>
      <c r="B750" s="305">
        <v>0</v>
      </c>
      <c r="C750" s="309" t="s">
        <v>148</v>
      </c>
    </row>
    <row r="751" spans="1:3">
      <c r="A751" s="304" t="s">
        <v>696</v>
      </c>
      <c r="B751" s="305">
        <v>5551</v>
      </c>
      <c r="C751" s="309" t="s">
        <v>148</v>
      </c>
    </row>
    <row r="752" spans="1:3">
      <c r="A752" s="304" t="s">
        <v>697</v>
      </c>
      <c r="B752" s="305">
        <v>0</v>
      </c>
      <c r="C752" s="309">
        <v>0</v>
      </c>
    </row>
    <row r="753" spans="1:3">
      <c r="A753" s="304" t="s">
        <v>698</v>
      </c>
      <c r="B753" s="305">
        <v>0</v>
      </c>
      <c r="C753" s="309" t="s">
        <v>148</v>
      </c>
    </row>
    <row r="754" spans="1:3">
      <c r="A754" s="304" t="s">
        <v>699</v>
      </c>
      <c r="B754" s="305">
        <v>0</v>
      </c>
      <c r="C754" s="309" t="s">
        <v>148</v>
      </c>
    </row>
    <row r="755" spans="1:3">
      <c r="A755" s="304" t="s">
        <v>700</v>
      </c>
      <c r="B755" s="305">
        <f>SUM(B756:B758)</f>
        <v>271</v>
      </c>
      <c r="C755" s="309">
        <v>0.6362</v>
      </c>
    </row>
    <row r="756" spans="1:3">
      <c r="A756" s="304" t="s">
        <v>701</v>
      </c>
      <c r="B756" s="305">
        <v>271</v>
      </c>
      <c r="C756" s="309">
        <v>0.6362</v>
      </c>
    </row>
    <row r="757" spans="1:3">
      <c r="A757" s="304" t="s">
        <v>702</v>
      </c>
      <c r="B757" s="305">
        <v>0</v>
      </c>
      <c r="C757" s="309" t="s">
        <v>148</v>
      </c>
    </row>
    <row r="758" spans="1:3">
      <c r="A758" s="304" t="s">
        <v>703</v>
      </c>
      <c r="B758" s="305">
        <v>0</v>
      </c>
      <c r="C758" s="309" t="s">
        <v>148</v>
      </c>
    </row>
    <row r="759" spans="1:3">
      <c r="A759" s="304" t="s">
        <v>704</v>
      </c>
      <c r="B759" s="305">
        <f>SUM(B760:B761)</f>
        <v>44</v>
      </c>
      <c r="C759" s="309">
        <v>0.9565</v>
      </c>
    </row>
    <row r="760" spans="1:3">
      <c r="A760" s="304" t="s">
        <v>705</v>
      </c>
      <c r="B760" s="305">
        <v>44</v>
      </c>
      <c r="C760" s="309">
        <v>0.9565</v>
      </c>
    </row>
    <row r="761" spans="1:3">
      <c r="A761" s="304" t="s">
        <v>706</v>
      </c>
      <c r="B761" s="305">
        <v>0</v>
      </c>
      <c r="C761" s="309" t="s">
        <v>148</v>
      </c>
    </row>
    <row r="762" spans="1:7">
      <c r="A762" s="304" t="s">
        <v>707</v>
      </c>
      <c r="B762" s="305">
        <f>B763</f>
        <v>140</v>
      </c>
      <c r="C762" s="309">
        <v>1.157</v>
      </c>
      <c r="G762">
        <v>5</v>
      </c>
    </row>
    <row r="763" spans="1:3">
      <c r="A763" s="304" t="s">
        <v>708</v>
      </c>
      <c r="B763" s="305">
        <v>140</v>
      </c>
      <c r="C763" s="309">
        <v>1.157</v>
      </c>
    </row>
    <row r="764" spans="1:3">
      <c r="A764" s="304" t="s">
        <v>709</v>
      </c>
      <c r="B764" s="305">
        <f>SUM(B765,B774,B778,B786,B792,B799,B805,B808,B811,B813,B815,B821,B823,B825,B840)</f>
        <v>2302</v>
      </c>
      <c r="C764" s="309">
        <v>1.2676</v>
      </c>
    </row>
    <row r="765" spans="1:3">
      <c r="A765" s="304" t="s">
        <v>710</v>
      </c>
      <c r="B765" s="305">
        <f>SUM(B766:B773)</f>
        <v>1084</v>
      </c>
      <c r="C765" s="309">
        <v>2.0111</v>
      </c>
    </row>
    <row r="766" spans="1:3">
      <c r="A766" s="304" t="s">
        <v>146</v>
      </c>
      <c r="B766" s="305">
        <v>295</v>
      </c>
      <c r="C766" s="309">
        <v>1.6667</v>
      </c>
    </row>
    <row r="767" spans="1:3">
      <c r="A767" s="304" t="s">
        <v>147</v>
      </c>
      <c r="B767" s="305">
        <v>0</v>
      </c>
      <c r="C767" s="309" t="s">
        <v>148</v>
      </c>
    </row>
    <row r="768" spans="1:4">
      <c r="A768" s="304" t="s">
        <v>149</v>
      </c>
      <c r="B768" s="305">
        <v>0</v>
      </c>
      <c r="C768" s="309" t="s">
        <v>148</v>
      </c>
      <c r="D768" s="310">
        <v>1362</v>
      </c>
    </row>
    <row r="769" spans="1:4">
      <c r="A769" s="304" t="s">
        <v>711</v>
      </c>
      <c r="B769" s="305">
        <v>0</v>
      </c>
      <c r="C769" s="309" t="s">
        <v>148</v>
      </c>
      <c r="D769" s="310">
        <v>518</v>
      </c>
    </row>
    <row r="770" spans="1:4">
      <c r="A770" s="304" t="s">
        <v>712</v>
      </c>
      <c r="B770" s="305">
        <v>0</v>
      </c>
      <c r="C770" s="309" t="s">
        <v>148</v>
      </c>
      <c r="D770" s="310">
        <v>130</v>
      </c>
    </row>
    <row r="771" spans="1:4">
      <c r="A771" s="304" t="s">
        <v>713</v>
      </c>
      <c r="B771" s="305">
        <v>0</v>
      </c>
      <c r="C771" s="309" t="s">
        <v>148</v>
      </c>
      <c r="D771" s="310">
        <v>0</v>
      </c>
    </row>
    <row r="772" spans="1:4">
      <c r="A772" s="304" t="s">
        <v>714</v>
      </c>
      <c r="B772" s="305">
        <v>0</v>
      </c>
      <c r="C772" s="309" t="s">
        <v>148</v>
      </c>
      <c r="D772" s="310">
        <v>0</v>
      </c>
    </row>
    <row r="773" spans="1:4">
      <c r="A773" s="304" t="s">
        <v>715</v>
      </c>
      <c r="B773" s="305">
        <v>789</v>
      </c>
      <c r="C773" s="309">
        <v>2.1796</v>
      </c>
      <c r="D773" s="310">
        <v>0</v>
      </c>
    </row>
    <row r="774" spans="1:4">
      <c r="A774" s="304" t="s">
        <v>716</v>
      </c>
      <c r="B774" s="305">
        <f>SUM(B775:B777)</f>
        <v>0</v>
      </c>
      <c r="C774" s="309" t="s">
        <v>148</v>
      </c>
      <c r="D774" s="310">
        <v>0</v>
      </c>
    </row>
    <row r="775" spans="1:4">
      <c r="A775" s="304" t="s">
        <v>717</v>
      </c>
      <c r="B775" s="305">
        <v>0</v>
      </c>
      <c r="C775" s="309" t="s">
        <v>148</v>
      </c>
      <c r="D775" s="310">
        <v>0</v>
      </c>
    </row>
    <row r="776" spans="1:4">
      <c r="A776" s="304" t="s">
        <v>718</v>
      </c>
      <c r="B776" s="305">
        <v>0</v>
      </c>
      <c r="C776" s="309" t="s">
        <v>148</v>
      </c>
      <c r="D776" s="310">
        <v>0</v>
      </c>
    </row>
    <row r="777" spans="1:4">
      <c r="A777" s="304" t="s">
        <v>719</v>
      </c>
      <c r="B777" s="305">
        <v>0</v>
      </c>
      <c r="C777" s="309" t="s">
        <v>148</v>
      </c>
      <c r="D777" s="310">
        <v>388</v>
      </c>
    </row>
    <row r="778" spans="1:4">
      <c r="A778" s="304" t="s">
        <v>720</v>
      </c>
      <c r="B778" s="305">
        <f>SUM(B779:B785)</f>
        <v>6</v>
      </c>
      <c r="C778" s="309">
        <v>0.0246</v>
      </c>
      <c r="D778" s="310">
        <v>75</v>
      </c>
    </row>
    <row r="779" spans="1:4">
      <c r="A779" s="304" t="s">
        <v>721</v>
      </c>
      <c r="B779" s="305">
        <v>0</v>
      </c>
      <c r="C779" s="309">
        <v>0</v>
      </c>
      <c r="D779" s="310">
        <v>0</v>
      </c>
    </row>
    <row r="780" spans="1:4">
      <c r="A780" s="304" t="s">
        <v>722</v>
      </c>
      <c r="B780" s="305">
        <v>6</v>
      </c>
      <c r="C780" s="309" t="s">
        <v>148</v>
      </c>
      <c r="D780" s="310">
        <v>0</v>
      </c>
    </row>
    <row r="781" spans="1:4">
      <c r="A781" s="304" t="s">
        <v>723</v>
      </c>
      <c r="B781" s="305">
        <v>0</v>
      </c>
      <c r="C781" s="309" t="s">
        <v>148</v>
      </c>
      <c r="D781" s="310">
        <v>75</v>
      </c>
    </row>
    <row r="782" spans="1:4">
      <c r="A782" s="304" t="s">
        <v>724</v>
      </c>
      <c r="B782" s="305">
        <v>0</v>
      </c>
      <c r="C782" s="309" t="s">
        <v>148</v>
      </c>
      <c r="D782" s="280">
        <v>263</v>
      </c>
    </row>
    <row r="783" spans="1:4">
      <c r="A783" s="304" t="s">
        <v>725</v>
      </c>
      <c r="B783" s="305">
        <v>0</v>
      </c>
      <c r="C783" s="309" t="s">
        <v>148</v>
      </c>
      <c r="D783" s="280">
        <v>69</v>
      </c>
    </row>
    <row r="784" spans="1:4">
      <c r="A784" s="304" t="s">
        <v>726</v>
      </c>
      <c r="B784" s="305">
        <v>0</v>
      </c>
      <c r="C784" s="309" t="s">
        <v>148</v>
      </c>
      <c r="D784" s="280">
        <v>2</v>
      </c>
    </row>
    <row r="785" spans="1:4">
      <c r="A785" s="304" t="s">
        <v>727</v>
      </c>
      <c r="B785" s="305">
        <v>0</v>
      </c>
      <c r="C785" s="309">
        <v>0</v>
      </c>
      <c r="D785" s="280"/>
    </row>
    <row r="786" spans="1:4">
      <c r="A786" s="304" t="s">
        <v>728</v>
      </c>
      <c r="B786" s="305">
        <f>SUM(B787:B791)</f>
        <v>590</v>
      </c>
      <c r="C786" s="309">
        <v>1.0351</v>
      </c>
      <c r="D786" s="280"/>
    </row>
    <row r="787" spans="1:4">
      <c r="A787" s="304" t="s">
        <v>729</v>
      </c>
      <c r="B787" s="305">
        <v>15</v>
      </c>
      <c r="C787" s="309" t="s">
        <v>148</v>
      </c>
      <c r="D787" s="280"/>
    </row>
    <row r="788" spans="1:4">
      <c r="A788" s="304" t="s">
        <v>730</v>
      </c>
      <c r="B788" s="305">
        <v>550</v>
      </c>
      <c r="C788" s="309">
        <v>0.9649</v>
      </c>
      <c r="D788" s="280"/>
    </row>
    <row r="789" spans="1:4">
      <c r="A789" s="304" t="s">
        <v>731</v>
      </c>
      <c r="B789" s="305">
        <v>0</v>
      </c>
      <c r="C789" s="309" t="s">
        <v>148</v>
      </c>
      <c r="D789" s="280">
        <v>179</v>
      </c>
    </row>
    <row r="790" spans="1:4">
      <c r="A790" s="304" t="s">
        <v>732</v>
      </c>
      <c r="B790" s="305">
        <v>0</v>
      </c>
      <c r="C790" s="309" t="s">
        <v>148</v>
      </c>
      <c r="D790" s="280">
        <v>48</v>
      </c>
    </row>
    <row r="791" spans="1:4">
      <c r="A791" s="304" t="s">
        <v>733</v>
      </c>
      <c r="B791" s="305">
        <v>25</v>
      </c>
      <c r="C791" s="309" t="s">
        <v>148</v>
      </c>
      <c r="D791" s="280">
        <v>0</v>
      </c>
    </row>
    <row r="792" spans="1:4">
      <c r="A792" s="304" t="s">
        <v>734</v>
      </c>
      <c r="B792" s="305">
        <f>SUM(B793:B798)</f>
        <v>28</v>
      </c>
      <c r="C792" s="309" t="s">
        <v>148</v>
      </c>
      <c r="D792" s="280">
        <v>48</v>
      </c>
    </row>
    <row r="793" spans="1:4">
      <c r="A793" s="304" t="s">
        <v>735</v>
      </c>
      <c r="B793" s="305">
        <v>28</v>
      </c>
      <c r="C793" s="309" t="s">
        <v>148</v>
      </c>
      <c r="D793" s="280">
        <v>0</v>
      </c>
    </row>
    <row r="794" spans="1:3">
      <c r="A794" s="304" t="s">
        <v>736</v>
      </c>
      <c r="B794" s="305">
        <v>0</v>
      </c>
      <c r="C794" s="309" t="s">
        <v>148</v>
      </c>
    </row>
    <row r="795" spans="1:3">
      <c r="A795" s="304" t="s">
        <v>737</v>
      </c>
      <c r="B795" s="305">
        <v>0</v>
      </c>
      <c r="C795" s="309" t="s">
        <v>148</v>
      </c>
    </row>
    <row r="796" spans="1:3">
      <c r="A796" s="304" t="s">
        <v>738</v>
      </c>
      <c r="B796" s="305">
        <v>0</v>
      </c>
      <c r="C796" s="309" t="s">
        <v>148</v>
      </c>
    </row>
    <row r="797" spans="1:3">
      <c r="A797" s="304" t="s">
        <v>739</v>
      </c>
      <c r="B797" s="305">
        <v>0</v>
      </c>
      <c r="C797" s="309" t="s">
        <v>148</v>
      </c>
    </row>
    <row r="798" spans="1:3">
      <c r="A798" s="304" t="s">
        <v>740</v>
      </c>
      <c r="B798" s="305">
        <v>0</v>
      </c>
      <c r="C798" s="309" t="s">
        <v>148</v>
      </c>
    </row>
    <row r="799" spans="1:3">
      <c r="A799" s="304" t="s">
        <v>741</v>
      </c>
      <c r="B799" s="305">
        <f>SUM(B800:B804)</f>
        <v>0</v>
      </c>
      <c r="C799" s="309" t="s">
        <v>148</v>
      </c>
    </row>
    <row r="800" spans="1:3">
      <c r="A800" s="304" t="s">
        <v>742</v>
      </c>
      <c r="B800" s="305">
        <v>0</v>
      </c>
      <c r="C800" s="309" t="s">
        <v>148</v>
      </c>
    </row>
    <row r="801" spans="1:3">
      <c r="A801" s="304" t="s">
        <v>743</v>
      </c>
      <c r="B801" s="305">
        <v>0</v>
      </c>
      <c r="C801" s="309" t="s">
        <v>148</v>
      </c>
    </row>
    <row r="802" spans="1:3">
      <c r="A802" s="304" t="s">
        <v>744</v>
      </c>
      <c r="B802" s="305">
        <v>0</v>
      </c>
      <c r="C802" s="309" t="s">
        <v>148</v>
      </c>
    </row>
    <row r="803" spans="1:3">
      <c r="A803" s="304" t="s">
        <v>745</v>
      </c>
      <c r="B803" s="305">
        <v>0</v>
      </c>
      <c r="C803" s="309" t="s">
        <v>148</v>
      </c>
    </row>
    <row r="804" spans="1:3">
      <c r="A804" s="304" t="s">
        <v>746</v>
      </c>
      <c r="B804" s="305">
        <v>0</v>
      </c>
      <c r="C804" s="309" t="s">
        <v>148</v>
      </c>
    </row>
    <row r="805" spans="1:3">
      <c r="A805" s="304" t="s">
        <v>747</v>
      </c>
      <c r="B805" s="305">
        <f>SUM(B806:B807)</f>
        <v>0</v>
      </c>
      <c r="C805" s="309" t="s">
        <v>148</v>
      </c>
    </row>
    <row r="806" spans="1:3">
      <c r="A806" s="304" t="s">
        <v>748</v>
      </c>
      <c r="B806" s="305">
        <v>0</v>
      </c>
      <c r="C806" s="309" t="s">
        <v>148</v>
      </c>
    </row>
    <row r="807" spans="1:3">
      <c r="A807" s="304" t="s">
        <v>749</v>
      </c>
      <c r="B807" s="305">
        <v>0</v>
      </c>
      <c r="C807" s="309" t="s">
        <v>148</v>
      </c>
    </row>
    <row r="808" spans="1:3">
      <c r="A808" s="304" t="s">
        <v>750</v>
      </c>
      <c r="B808" s="305">
        <f>SUM(B809:B810)</f>
        <v>0</v>
      </c>
      <c r="C808" s="309" t="s">
        <v>148</v>
      </c>
    </row>
    <row r="809" spans="1:3">
      <c r="A809" s="304" t="s">
        <v>751</v>
      </c>
      <c r="B809" s="305">
        <v>0</v>
      </c>
      <c r="C809" s="309" t="s">
        <v>148</v>
      </c>
    </row>
    <row r="810" spans="1:3">
      <c r="A810" s="304" t="s">
        <v>752</v>
      </c>
      <c r="B810" s="305">
        <v>0</v>
      </c>
      <c r="C810" s="309" t="s">
        <v>148</v>
      </c>
    </row>
    <row r="811" spans="1:3">
      <c r="A811" s="304" t="s">
        <v>753</v>
      </c>
      <c r="B811" s="305">
        <f>B812</f>
        <v>0</v>
      </c>
      <c r="C811" s="309" t="s">
        <v>148</v>
      </c>
    </row>
    <row r="812" spans="1:3">
      <c r="A812" s="304" t="s">
        <v>754</v>
      </c>
      <c r="B812" s="305">
        <v>0</v>
      </c>
      <c r="C812" s="309" t="s">
        <v>148</v>
      </c>
    </row>
    <row r="813" spans="1:3">
      <c r="A813" s="304" t="s">
        <v>755</v>
      </c>
      <c r="B813" s="305">
        <f>B814</f>
        <v>0</v>
      </c>
      <c r="C813" s="309">
        <v>0</v>
      </c>
    </row>
    <row r="814" spans="1:3">
      <c r="A814" s="304" t="s">
        <v>756</v>
      </c>
      <c r="B814" s="305">
        <v>0</v>
      </c>
      <c r="C814" s="309">
        <v>0</v>
      </c>
    </row>
    <row r="815" spans="1:3">
      <c r="A815" s="304" t="s">
        <v>757</v>
      </c>
      <c r="B815" s="305">
        <f>SUM(B816:B820)</f>
        <v>120</v>
      </c>
      <c r="C815" s="309" t="s">
        <v>148</v>
      </c>
    </row>
    <row r="816" spans="1:4">
      <c r="A816" s="304" t="s">
        <v>758</v>
      </c>
      <c r="B816" s="305">
        <v>0</v>
      </c>
      <c r="C816" s="309" t="s">
        <v>148</v>
      </c>
      <c r="D816" s="280">
        <v>5</v>
      </c>
    </row>
    <row r="817" spans="1:4">
      <c r="A817" s="304" t="s">
        <v>759</v>
      </c>
      <c r="B817" s="305">
        <v>0</v>
      </c>
      <c r="C817" s="309" t="s">
        <v>148</v>
      </c>
      <c r="D817" s="280">
        <v>5</v>
      </c>
    </row>
    <row r="818" spans="1:3">
      <c r="A818" s="304" t="s">
        <v>760</v>
      </c>
      <c r="B818" s="305">
        <v>0</v>
      </c>
      <c r="C818" s="309" t="s">
        <v>148</v>
      </c>
    </row>
    <row r="819" spans="1:3">
      <c r="A819" s="304" t="s">
        <v>761</v>
      </c>
      <c r="B819" s="305">
        <v>0</v>
      </c>
      <c r="C819" s="309" t="s">
        <v>148</v>
      </c>
    </row>
    <row r="820" spans="1:3">
      <c r="A820" s="304" t="s">
        <v>762</v>
      </c>
      <c r="B820" s="305">
        <v>120</v>
      </c>
      <c r="C820" s="309" t="s">
        <v>148</v>
      </c>
    </row>
    <row r="821" spans="1:3">
      <c r="A821" s="304" t="s">
        <v>763</v>
      </c>
      <c r="B821" s="305">
        <f>B822</f>
        <v>0</v>
      </c>
      <c r="C821" s="309" t="s">
        <v>148</v>
      </c>
    </row>
    <row r="822" spans="1:3">
      <c r="A822" s="304" t="s">
        <v>764</v>
      </c>
      <c r="B822" s="305">
        <v>0</v>
      </c>
      <c r="C822" s="309" t="s">
        <v>148</v>
      </c>
    </row>
    <row r="823" spans="1:3">
      <c r="A823" s="304" t="s">
        <v>765</v>
      </c>
      <c r="B823" s="305">
        <f>B824</f>
        <v>0</v>
      </c>
      <c r="C823" s="309" t="s">
        <v>148</v>
      </c>
    </row>
    <row r="824" spans="1:3">
      <c r="A824" s="304" t="s">
        <v>766</v>
      </c>
      <c r="B824" s="305">
        <v>0</v>
      </c>
      <c r="C824" s="309" t="s">
        <v>148</v>
      </c>
    </row>
    <row r="825" spans="1:3">
      <c r="A825" s="304" t="s">
        <v>767</v>
      </c>
      <c r="B825" s="305">
        <f>SUM(B826:B839)</f>
        <v>21</v>
      </c>
      <c r="C825" s="309" t="s">
        <v>148</v>
      </c>
    </row>
    <row r="826" spans="1:3">
      <c r="A826" s="304" t="s">
        <v>146</v>
      </c>
      <c r="B826" s="305">
        <v>0</v>
      </c>
      <c r="C826" s="309" t="s">
        <v>148</v>
      </c>
    </row>
    <row r="827" spans="1:3">
      <c r="A827" s="304" t="s">
        <v>147</v>
      </c>
      <c r="B827" s="305">
        <v>0</v>
      </c>
      <c r="C827" s="309" t="s">
        <v>148</v>
      </c>
    </row>
    <row r="828" spans="1:3">
      <c r="A828" s="304" t="s">
        <v>149</v>
      </c>
      <c r="B828" s="305">
        <v>0</v>
      </c>
      <c r="C828" s="309" t="s">
        <v>148</v>
      </c>
    </row>
    <row r="829" spans="1:3">
      <c r="A829" s="304" t="s">
        <v>768</v>
      </c>
      <c r="B829" s="305">
        <v>0</v>
      </c>
      <c r="C829" s="309" t="s">
        <v>148</v>
      </c>
    </row>
    <row r="830" spans="1:3">
      <c r="A830" s="304" t="s">
        <v>769</v>
      </c>
      <c r="B830" s="305">
        <v>0</v>
      </c>
      <c r="C830" s="309" t="s">
        <v>148</v>
      </c>
    </row>
    <row r="831" spans="1:3">
      <c r="A831" s="304" t="s">
        <v>770</v>
      </c>
      <c r="B831" s="305">
        <v>21</v>
      </c>
      <c r="C831" s="309" t="s">
        <v>148</v>
      </c>
    </row>
    <row r="832" spans="1:3">
      <c r="A832" s="304" t="s">
        <v>771</v>
      </c>
      <c r="B832" s="305">
        <v>0</v>
      </c>
      <c r="C832" s="309" t="s">
        <v>148</v>
      </c>
    </row>
    <row r="833" spans="1:3">
      <c r="A833" s="304" t="s">
        <v>772</v>
      </c>
      <c r="B833" s="305">
        <v>0</v>
      </c>
      <c r="C833" s="309" t="s">
        <v>148</v>
      </c>
    </row>
    <row r="834" spans="1:3">
      <c r="A834" s="304" t="s">
        <v>773</v>
      </c>
      <c r="B834" s="305">
        <v>0</v>
      </c>
      <c r="C834" s="309" t="s">
        <v>148</v>
      </c>
    </row>
    <row r="835" spans="1:3">
      <c r="A835" s="304" t="s">
        <v>774</v>
      </c>
      <c r="B835" s="305">
        <v>0</v>
      </c>
      <c r="C835" s="309" t="s">
        <v>148</v>
      </c>
    </row>
    <row r="836" spans="1:3">
      <c r="A836" s="304" t="s">
        <v>190</v>
      </c>
      <c r="B836" s="305">
        <v>0</v>
      </c>
      <c r="C836" s="309" t="s">
        <v>148</v>
      </c>
    </row>
    <row r="837" spans="1:3">
      <c r="A837" s="304" t="s">
        <v>775</v>
      </c>
      <c r="B837" s="305">
        <v>0</v>
      </c>
      <c r="C837" s="309" t="s">
        <v>148</v>
      </c>
    </row>
    <row r="838" spans="1:3">
      <c r="A838" s="304" t="s">
        <v>156</v>
      </c>
      <c r="B838" s="305">
        <v>0</v>
      </c>
      <c r="C838" s="309" t="s">
        <v>148</v>
      </c>
    </row>
    <row r="839" spans="1:3">
      <c r="A839" s="304" t="s">
        <v>776</v>
      </c>
      <c r="B839" s="305">
        <v>0</v>
      </c>
      <c r="C839" s="309" t="s">
        <v>148</v>
      </c>
    </row>
    <row r="840" spans="1:3">
      <c r="A840" s="304" t="s">
        <v>777</v>
      </c>
      <c r="B840" s="305">
        <f>B841</f>
        <v>453</v>
      </c>
      <c r="C840" s="309">
        <v>1</v>
      </c>
    </row>
    <row r="841" spans="1:3">
      <c r="A841" s="304" t="s">
        <v>778</v>
      </c>
      <c r="B841" s="305">
        <v>453</v>
      </c>
      <c r="C841" s="309">
        <v>1</v>
      </c>
    </row>
    <row r="842" spans="1:3">
      <c r="A842" s="304" t="s">
        <v>779</v>
      </c>
      <c r="B842" s="305">
        <f>SUM(B843,B855,B857,B860,B862,B864)</f>
        <v>21298</v>
      </c>
      <c r="C842" s="309">
        <v>1.3732</v>
      </c>
    </row>
    <row r="843" spans="1:4">
      <c r="A843" s="304" t="s">
        <v>780</v>
      </c>
      <c r="B843" s="305">
        <f>SUM(B844:B854)</f>
        <v>3923</v>
      </c>
      <c r="C843" s="309">
        <v>0.8453</v>
      </c>
      <c r="D843" s="280">
        <v>453</v>
      </c>
    </row>
    <row r="844" spans="1:4">
      <c r="A844" s="304" t="s">
        <v>146</v>
      </c>
      <c r="B844" s="305">
        <v>321</v>
      </c>
      <c r="C844" s="309">
        <v>1.1801</v>
      </c>
      <c r="D844" s="280">
        <v>453</v>
      </c>
    </row>
    <row r="845" spans="1:4">
      <c r="A845" s="304" t="s">
        <v>147</v>
      </c>
      <c r="B845" s="305">
        <v>0</v>
      </c>
      <c r="C845" s="309" t="s">
        <v>148</v>
      </c>
      <c r="D845" s="280">
        <v>9435</v>
      </c>
    </row>
    <row r="846" spans="1:4">
      <c r="A846" s="304" t="s">
        <v>149</v>
      </c>
      <c r="B846" s="305">
        <v>0</v>
      </c>
      <c r="C846" s="309" t="s">
        <v>148</v>
      </c>
      <c r="D846" s="280">
        <v>1862</v>
      </c>
    </row>
    <row r="847" spans="1:4">
      <c r="A847" s="304" t="s">
        <v>781</v>
      </c>
      <c r="B847" s="305">
        <v>1261</v>
      </c>
      <c r="C847" s="309">
        <v>1.2243</v>
      </c>
      <c r="D847" s="280">
        <v>169</v>
      </c>
    </row>
    <row r="848" spans="1:4">
      <c r="A848" s="304" t="s">
        <v>782</v>
      </c>
      <c r="B848" s="305">
        <v>0</v>
      </c>
      <c r="C848" s="309">
        <v>0</v>
      </c>
      <c r="D848" s="280">
        <v>0</v>
      </c>
    </row>
    <row r="849" spans="1:4">
      <c r="A849" s="304" t="s">
        <v>783</v>
      </c>
      <c r="B849" s="305">
        <v>315</v>
      </c>
      <c r="C849" s="309">
        <v>1.0227</v>
      </c>
      <c r="D849" s="280">
        <v>0</v>
      </c>
    </row>
    <row r="850" spans="1:4">
      <c r="A850" s="304" t="s">
        <v>784</v>
      </c>
      <c r="B850" s="305">
        <v>0</v>
      </c>
      <c r="C850" s="309" t="s">
        <v>148</v>
      </c>
      <c r="D850" s="280">
        <v>991</v>
      </c>
    </row>
    <row r="851" spans="1:4">
      <c r="A851" s="304" t="s">
        <v>785</v>
      </c>
      <c r="B851" s="305">
        <v>0</v>
      </c>
      <c r="C851" s="309" t="s">
        <v>148</v>
      </c>
      <c r="D851" s="280">
        <v>26</v>
      </c>
    </row>
    <row r="852" spans="1:4">
      <c r="A852" s="304" t="s">
        <v>786</v>
      </c>
      <c r="B852" s="305">
        <v>0</v>
      </c>
      <c r="C852" s="309" t="s">
        <v>148</v>
      </c>
      <c r="D852" s="280">
        <v>316</v>
      </c>
    </row>
    <row r="853" spans="1:4">
      <c r="A853" s="304" t="s">
        <v>787</v>
      </c>
      <c r="B853" s="305">
        <v>0</v>
      </c>
      <c r="C853" s="309" t="s">
        <v>148</v>
      </c>
      <c r="D853" s="280">
        <v>0</v>
      </c>
    </row>
    <row r="854" spans="1:4">
      <c r="A854" s="304" t="s">
        <v>788</v>
      </c>
      <c r="B854" s="305">
        <v>2026</v>
      </c>
      <c r="C854" s="309">
        <v>0.6738</v>
      </c>
      <c r="D854" s="280">
        <v>0</v>
      </c>
    </row>
    <row r="855" spans="1:4">
      <c r="A855" s="304" t="s">
        <v>789</v>
      </c>
      <c r="B855" s="305">
        <f>B856</f>
        <v>327</v>
      </c>
      <c r="C855" s="309">
        <v>1.2201</v>
      </c>
      <c r="D855" s="280">
        <v>0</v>
      </c>
    </row>
    <row r="856" spans="1:4">
      <c r="A856" s="304" t="s">
        <v>790</v>
      </c>
      <c r="B856" s="305">
        <v>327</v>
      </c>
      <c r="C856" s="309">
        <v>1.2201</v>
      </c>
      <c r="D856" s="280">
        <v>0</v>
      </c>
    </row>
    <row r="857" spans="1:4">
      <c r="A857" s="304" t="s">
        <v>791</v>
      </c>
      <c r="B857" s="305">
        <f>SUM(B858:B859)</f>
        <v>3809</v>
      </c>
      <c r="C857" s="309">
        <v>0.6139</v>
      </c>
      <c r="D857" s="280">
        <v>360</v>
      </c>
    </row>
    <row r="858" spans="1:4">
      <c r="A858" s="304" t="s">
        <v>792</v>
      </c>
      <c r="B858" s="305">
        <v>227</v>
      </c>
      <c r="C858" s="309" t="s">
        <v>148</v>
      </c>
      <c r="D858" s="280">
        <v>447</v>
      </c>
    </row>
    <row r="859" spans="1:4">
      <c r="A859" s="304" t="s">
        <v>793</v>
      </c>
      <c r="B859" s="305">
        <v>3582</v>
      </c>
      <c r="C859" s="309">
        <v>0.5773</v>
      </c>
      <c r="D859" s="280">
        <v>447</v>
      </c>
    </row>
    <row r="860" spans="1:4">
      <c r="A860" s="304" t="s">
        <v>794</v>
      </c>
      <c r="B860" s="305">
        <f t="shared" ref="B860:B864" si="0">B861</f>
        <v>1946</v>
      </c>
      <c r="C860" s="309">
        <v>5.897</v>
      </c>
      <c r="D860" s="280">
        <v>120</v>
      </c>
    </row>
    <row r="861" spans="1:4">
      <c r="A861" s="304" t="s">
        <v>795</v>
      </c>
      <c r="B861" s="305">
        <v>1946</v>
      </c>
      <c r="C861" s="309">
        <v>5.897</v>
      </c>
      <c r="D861" s="280">
        <v>0</v>
      </c>
    </row>
    <row r="862" spans="1:4">
      <c r="A862" s="304" t="s">
        <v>796</v>
      </c>
      <c r="B862" s="305">
        <f t="shared" si="0"/>
        <v>0</v>
      </c>
      <c r="C862" s="309" t="s">
        <v>148</v>
      </c>
      <c r="D862" s="280">
        <v>120</v>
      </c>
    </row>
    <row r="863" spans="1:4">
      <c r="A863" s="304" t="s">
        <v>797</v>
      </c>
      <c r="B863" s="305">
        <v>0</v>
      </c>
      <c r="C863" s="309" t="s">
        <v>148</v>
      </c>
      <c r="D863" s="280">
        <v>214</v>
      </c>
    </row>
    <row r="864" spans="1:4">
      <c r="A864" s="304" t="s">
        <v>798</v>
      </c>
      <c r="B864" s="305">
        <f t="shared" si="0"/>
        <v>11293</v>
      </c>
      <c r="C864" s="309">
        <v>2.7774</v>
      </c>
      <c r="D864" s="280">
        <v>214</v>
      </c>
    </row>
    <row r="865" spans="1:3">
      <c r="A865" s="304" t="s">
        <v>799</v>
      </c>
      <c r="B865" s="305">
        <v>11293</v>
      </c>
      <c r="C865" s="309">
        <v>2.7774</v>
      </c>
    </row>
    <row r="866" spans="1:3">
      <c r="A866" s="304" t="s">
        <v>800</v>
      </c>
      <c r="B866" s="305">
        <f>SUM(B867,B892,B920,B947,B958,B969,B975,B982,B989,B993)</f>
        <v>14453</v>
      </c>
      <c r="C866" s="309">
        <v>1.0007</v>
      </c>
    </row>
    <row r="867" spans="1:4">
      <c r="A867" s="304" t="s">
        <v>801</v>
      </c>
      <c r="B867" s="305">
        <f>SUM(B868:B891)</f>
        <v>5143</v>
      </c>
      <c r="C867" s="309">
        <v>1.4378</v>
      </c>
      <c r="D867" s="280">
        <v>6792</v>
      </c>
    </row>
    <row r="868" spans="1:4">
      <c r="A868" s="304" t="s">
        <v>146</v>
      </c>
      <c r="B868" s="305">
        <v>352</v>
      </c>
      <c r="C868" s="309">
        <v>1.28</v>
      </c>
      <c r="D868" s="280">
        <v>6792</v>
      </c>
    </row>
    <row r="869" spans="1:4">
      <c r="A869" s="304" t="s">
        <v>147</v>
      </c>
      <c r="B869" s="305">
        <v>0</v>
      </c>
      <c r="C869" s="309" t="s">
        <v>148</v>
      </c>
      <c r="D869" s="280">
        <v>13355</v>
      </c>
    </row>
    <row r="870" spans="1:4">
      <c r="A870" s="304" t="s">
        <v>149</v>
      </c>
      <c r="B870" s="305">
        <v>0</v>
      </c>
      <c r="C870" s="309" t="s">
        <v>148</v>
      </c>
      <c r="D870" s="280">
        <v>3724</v>
      </c>
    </row>
    <row r="871" spans="1:4">
      <c r="A871" s="304" t="s">
        <v>156</v>
      </c>
      <c r="B871" s="305">
        <v>927</v>
      </c>
      <c r="C871" s="309">
        <v>1.1023</v>
      </c>
      <c r="D871" s="280">
        <v>270</v>
      </c>
    </row>
    <row r="872" spans="1:4">
      <c r="A872" s="304" t="s">
        <v>802</v>
      </c>
      <c r="B872" s="305">
        <v>0</v>
      </c>
      <c r="C872" s="309" t="s">
        <v>148</v>
      </c>
      <c r="D872" s="280">
        <v>0</v>
      </c>
    </row>
    <row r="873" spans="1:4">
      <c r="A873" s="304" t="s">
        <v>803</v>
      </c>
      <c r="B873" s="305">
        <v>28</v>
      </c>
      <c r="C873" s="309">
        <v>0.7368</v>
      </c>
      <c r="D873" s="280">
        <v>0</v>
      </c>
    </row>
    <row r="874" spans="1:4">
      <c r="A874" s="304" t="s">
        <v>804</v>
      </c>
      <c r="B874" s="305">
        <v>267</v>
      </c>
      <c r="C874" s="309">
        <v>1.5706</v>
      </c>
      <c r="D874" s="280">
        <v>793</v>
      </c>
    </row>
    <row r="875" spans="1:4">
      <c r="A875" s="304" t="s">
        <v>805</v>
      </c>
      <c r="B875" s="305">
        <v>95</v>
      </c>
      <c r="C875" s="309">
        <v>1.338</v>
      </c>
      <c r="D875" s="280">
        <v>0</v>
      </c>
    </row>
    <row r="876" spans="1:4">
      <c r="A876" s="304" t="s">
        <v>806</v>
      </c>
      <c r="B876" s="305">
        <v>15</v>
      </c>
      <c r="C876" s="309" t="s">
        <v>148</v>
      </c>
      <c r="D876" s="280">
        <v>23</v>
      </c>
    </row>
    <row r="877" spans="1:4">
      <c r="A877" s="304" t="s">
        <v>807</v>
      </c>
      <c r="B877" s="305">
        <v>20</v>
      </c>
      <c r="C877" s="309">
        <v>2.8571</v>
      </c>
      <c r="D877" s="280">
        <v>211</v>
      </c>
    </row>
    <row r="878" spans="1:4">
      <c r="A878" s="304" t="s">
        <v>808</v>
      </c>
      <c r="B878" s="305">
        <v>0</v>
      </c>
      <c r="C878" s="309" t="s">
        <v>148</v>
      </c>
      <c r="D878" s="280">
        <v>70</v>
      </c>
    </row>
    <row r="879" spans="1:4">
      <c r="A879" s="304" t="s">
        <v>809</v>
      </c>
      <c r="B879" s="305">
        <v>0</v>
      </c>
      <c r="C879" s="309" t="s">
        <v>148</v>
      </c>
      <c r="D879" s="280">
        <v>16</v>
      </c>
    </row>
    <row r="880" spans="1:4">
      <c r="A880" s="304" t="s">
        <v>810</v>
      </c>
      <c r="B880" s="305">
        <v>20</v>
      </c>
      <c r="C880" s="309">
        <v>1</v>
      </c>
      <c r="D880" s="280">
        <v>1</v>
      </c>
    </row>
    <row r="881" spans="1:4">
      <c r="A881" s="304" t="s">
        <v>811</v>
      </c>
      <c r="B881" s="305">
        <v>0</v>
      </c>
      <c r="C881" s="309" t="s">
        <v>148</v>
      </c>
      <c r="D881" s="280">
        <v>10</v>
      </c>
    </row>
    <row r="882" spans="1:4">
      <c r="A882" s="304" t="s">
        <v>812</v>
      </c>
      <c r="B882" s="305">
        <v>2</v>
      </c>
      <c r="C882" s="309">
        <v>0.6667</v>
      </c>
      <c r="D882" s="280">
        <v>30</v>
      </c>
    </row>
    <row r="883" spans="1:4">
      <c r="A883" s="304" t="s">
        <v>813</v>
      </c>
      <c r="B883" s="305">
        <v>214</v>
      </c>
      <c r="C883" s="309">
        <v>0.2976</v>
      </c>
      <c r="D883" s="280">
        <v>222</v>
      </c>
    </row>
    <row r="884" spans="1:4">
      <c r="A884" s="304" t="s">
        <v>814</v>
      </c>
      <c r="B884" s="305">
        <v>277</v>
      </c>
      <c r="C884" s="309">
        <v>0.5055</v>
      </c>
      <c r="D884" s="280">
        <v>0</v>
      </c>
    </row>
    <row r="885" spans="1:4">
      <c r="A885" s="304" t="s">
        <v>815</v>
      </c>
      <c r="B885" s="305">
        <v>0</v>
      </c>
      <c r="C885" s="309" t="s">
        <v>148</v>
      </c>
      <c r="D885" s="280">
        <v>20</v>
      </c>
    </row>
    <row r="886" spans="1:4">
      <c r="A886" s="304" t="s">
        <v>816</v>
      </c>
      <c r="B886" s="305">
        <v>321</v>
      </c>
      <c r="C886" s="309">
        <v>1.4459</v>
      </c>
      <c r="D886" s="280">
        <v>420</v>
      </c>
    </row>
    <row r="887" spans="1:4">
      <c r="A887" s="304" t="s">
        <v>817</v>
      </c>
      <c r="B887" s="305">
        <v>36</v>
      </c>
      <c r="C887" s="309" t="s">
        <v>148</v>
      </c>
      <c r="D887" s="280">
        <v>515</v>
      </c>
    </row>
    <row r="888" spans="1:4">
      <c r="A888" s="304" t="s">
        <v>818</v>
      </c>
      <c r="B888" s="305">
        <v>720</v>
      </c>
      <c r="C888" s="309">
        <v>48</v>
      </c>
      <c r="D888" s="280">
        <v>68</v>
      </c>
    </row>
    <row r="889" spans="1:4">
      <c r="A889" s="304" t="s">
        <v>819</v>
      </c>
      <c r="B889" s="305">
        <v>23</v>
      </c>
      <c r="C889" s="309" t="s">
        <v>148</v>
      </c>
      <c r="D889" s="280">
        <v>193</v>
      </c>
    </row>
    <row r="890" spans="1:4">
      <c r="A890" s="304" t="s">
        <v>820</v>
      </c>
      <c r="B890" s="305">
        <v>12</v>
      </c>
      <c r="C890" s="309">
        <v>0.3077</v>
      </c>
      <c r="D890" s="280">
        <v>0</v>
      </c>
    </row>
    <row r="891" spans="1:4">
      <c r="A891" s="304" t="s">
        <v>821</v>
      </c>
      <c r="B891" s="305">
        <v>1814</v>
      </c>
      <c r="C891" s="309">
        <v>181.4</v>
      </c>
      <c r="D891" s="280">
        <v>6</v>
      </c>
    </row>
    <row r="892" spans="1:4">
      <c r="A892" s="304" t="s">
        <v>822</v>
      </c>
      <c r="B892" s="305">
        <f>SUM(B893:B919)</f>
        <v>3213</v>
      </c>
      <c r="C892" s="309">
        <v>5.3639</v>
      </c>
      <c r="D892" s="280">
        <v>0</v>
      </c>
    </row>
    <row r="893" spans="1:4">
      <c r="A893" s="304" t="s">
        <v>146</v>
      </c>
      <c r="B893" s="305">
        <v>355</v>
      </c>
      <c r="C893" s="309">
        <v>0.1282</v>
      </c>
      <c r="D893" s="280">
        <v>15</v>
      </c>
    </row>
    <row r="894" spans="1:4">
      <c r="A894" s="304" t="s">
        <v>147</v>
      </c>
      <c r="B894" s="305">
        <v>0</v>
      </c>
      <c r="C894" s="309">
        <v>0</v>
      </c>
      <c r="D894" s="280">
        <v>19</v>
      </c>
    </row>
    <row r="895" spans="1:4">
      <c r="A895" s="304" t="s">
        <v>149</v>
      </c>
      <c r="B895" s="305">
        <v>0</v>
      </c>
      <c r="C895" s="309" t="s">
        <v>148</v>
      </c>
      <c r="D895" s="280">
        <v>822</v>
      </c>
    </row>
    <row r="896" spans="1:4">
      <c r="A896" s="304" t="s">
        <v>823</v>
      </c>
      <c r="B896" s="305">
        <v>463</v>
      </c>
      <c r="C896" s="309" t="s">
        <v>148</v>
      </c>
      <c r="D896" s="280">
        <v>2398</v>
      </c>
    </row>
    <row r="897" spans="1:4">
      <c r="A897" s="304" t="s">
        <v>824</v>
      </c>
      <c r="B897" s="305">
        <v>388</v>
      </c>
      <c r="C897" s="309">
        <v>0.9065</v>
      </c>
      <c r="D897" s="280">
        <v>252</v>
      </c>
    </row>
    <row r="898" spans="1:4">
      <c r="A898" s="304" t="s">
        <v>825</v>
      </c>
      <c r="B898" s="305">
        <v>107</v>
      </c>
      <c r="C898" s="309">
        <v>0.1688</v>
      </c>
      <c r="D898" s="280">
        <v>0</v>
      </c>
    </row>
    <row r="899" spans="1:4">
      <c r="A899" s="304" t="s">
        <v>826</v>
      </c>
      <c r="B899" s="305">
        <v>2</v>
      </c>
      <c r="C899" s="309">
        <v>0.0204</v>
      </c>
      <c r="D899" s="280">
        <v>0</v>
      </c>
    </row>
    <row r="900" spans="1:4">
      <c r="A900" s="304" t="s">
        <v>827</v>
      </c>
      <c r="B900" s="305">
        <v>2</v>
      </c>
      <c r="C900" s="309">
        <v>1</v>
      </c>
      <c r="D900" s="280">
        <v>383</v>
      </c>
    </row>
    <row r="901" spans="1:4">
      <c r="A901" s="304" t="s">
        <v>828</v>
      </c>
      <c r="B901" s="305">
        <v>175</v>
      </c>
      <c r="C901" s="309" t="s">
        <v>148</v>
      </c>
      <c r="D901" s="280">
        <v>738</v>
      </c>
    </row>
    <row r="902" spans="1:4">
      <c r="A902" s="304" t="s">
        <v>829</v>
      </c>
      <c r="B902" s="305">
        <v>0</v>
      </c>
      <c r="C902" s="309">
        <v>0</v>
      </c>
      <c r="D902" s="280">
        <v>5</v>
      </c>
    </row>
    <row r="903" spans="1:4">
      <c r="A903" s="304" t="s">
        <v>830</v>
      </c>
      <c r="B903" s="305">
        <v>0</v>
      </c>
      <c r="C903" s="309" t="s">
        <v>148</v>
      </c>
      <c r="D903" s="280">
        <v>12</v>
      </c>
    </row>
    <row r="904" spans="1:4">
      <c r="A904" s="304" t="s">
        <v>831</v>
      </c>
      <c r="B904" s="305">
        <v>0</v>
      </c>
      <c r="C904" s="309">
        <v>0</v>
      </c>
      <c r="D904" s="280">
        <v>0</v>
      </c>
    </row>
    <row r="905" spans="1:4">
      <c r="A905" s="304" t="s">
        <v>832</v>
      </c>
      <c r="B905" s="305">
        <v>2</v>
      </c>
      <c r="C905" s="309" t="s">
        <v>148</v>
      </c>
      <c r="D905" s="280">
        <v>181</v>
      </c>
    </row>
    <row r="906" spans="1:4">
      <c r="A906" s="304" t="s">
        <v>833</v>
      </c>
      <c r="B906" s="305">
        <v>0</v>
      </c>
      <c r="C906" s="309">
        <v>0</v>
      </c>
      <c r="D906" s="280">
        <v>0</v>
      </c>
    </row>
    <row r="907" spans="1:4">
      <c r="A907" s="304" t="s">
        <v>834</v>
      </c>
      <c r="B907" s="305">
        <v>0</v>
      </c>
      <c r="C907" s="309" t="s">
        <v>148</v>
      </c>
      <c r="D907" s="280">
        <v>0</v>
      </c>
    </row>
    <row r="908" spans="1:4">
      <c r="A908" s="304" t="s">
        <v>835</v>
      </c>
      <c r="B908" s="305">
        <v>0</v>
      </c>
      <c r="C908" s="309" t="s">
        <v>148</v>
      </c>
      <c r="D908" s="280">
        <v>0</v>
      </c>
    </row>
    <row r="909" spans="1:4">
      <c r="A909" s="304" t="s">
        <v>836</v>
      </c>
      <c r="B909" s="305">
        <v>0</v>
      </c>
      <c r="C909" s="309" t="s">
        <v>148</v>
      </c>
      <c r="D909" s="280">
        <v>10</v>
      </c>
    </row>
    <row r="910" spans="1:4">
      <c r="A910" s="304" t="s">
        <v>837</v>
      </c>
      <c r="B910" s="305">
        <v>0</v>
      </c>
      <c r="C910" s="309" t="s">
        <v>148</v>
      </c>
      <c r="D910" s="280">
        <v>0</v>
      </c>
    </row>
    <row r="911" spans="1:4">
      <c r="A911" s="304" t="s">
        <v>838</v>
      </c>
      <c r="B911" s="305">
        <v>10</v>
      </c>
      <c r="C911" s="309" t="s">
        <v>148</v>
      </c>
      <c r="D911" s="280">
        <v>0</v>
      </c>
    </row>
    <row r="912" spans="1:4">
      <c r="A912" s="304" t="s">
        <v>839</v>
      </c>
      <c r="B912" s="305">
        <v>0</v>
      </c>
      <c r="C912" s="309">
        <v>0</v>
      </c>
      <c r="D912" s="280">
        <v>0</v>
      </c>
    </row>
    <row r="913" spans="1:4">
      <c r="A913" s="304" t="s">
        <v>840</v>
      </c>
      <c r="B913" s="305">
        <v>0</v>
      </c>
      <c r="C913" s="309" t="s">
        <v>148</v>
      </c>
      <c r="D913" s="280">
        <v>0</v>
      </c>
    </row>
    <row r="914" spans="1:4">
      <c r="A914" s="304" t="s">
        <v>841</v>
      </c>
      <c r="B914" s="305">
        <v>0</v>
      </c>
      <c r="C914" s="309" t="s">
        <v>148</v>
      </c>
      <c r="D914" s="280">
        <v>0</v>
      </c>
    </row>
    <row r="915" spans="1:4">
      <c r="A915" s="304" t="s">
        <v>842</v>
      </c>
      <c r="B915" s="305">
        <v>0</v>
      </c>
      <c r="C915" s="309" t="s">
        <v>148</v>
      </c>
      <c r="D915" s="280">
        <v>7</v>
      </c>
    </row>
    <row r="916" spans="1:4">
      <c r="A916" s="304" t="s">
        <v>843</v>
      </c>
      <c r="B916" s="305">
        <v>0</v>
      </c>
      <c r="C916" s="309" t="s">
        <v>148</v>
      </c>
      <c r="D916" s="280">
        <v>0</v>
      </c>
    </row>
    <row r="917" spans="1:4">
      <c r="A917" s="304" t="s">
        <v>844</v>
      </c>
      <c r="B917" s="305">
        <v>0</v>
      </c>
      <c r="C917" s="309" t="s">
        <v>148</v>
      </c>
      <c r="D917" s="280">
        <v>0</v>
      </c>
    </row>
    <row r="918" spans="1:4">
      <c r="A918" s="304" t="s">
        <v>845</v>
      </c>
      <c r="B918" s="305">
        <v>1366</v>
      </c>
      <c r="C918" s="309">
        <v>2.4436</v>
      </c>
      <c r="D918" s="280">
        <v>0</v>
      </c>
    </row>
    <row r="919" spans="1:4">
      <c r="A919" s="304" t="s">
        <v>846</v>
      </c>
      <c r="B919" s="305">
        <v>343</v>
      </c>
      <c r="C919" s="309">
        <v>0.6259</v>
      </c>
      <c r="D919" s="280">
        <v>0</v>
      </c>
    </row>
    <row r="920" spans="1:4">
      <c r="A920" s="304" t="s">
        <v>847</v>
      </c>
      <c r="B920" s="305">
        <f>SUM(B921:B946)</f>
        <v>2543</v>
      </c>
      <c r="C920" s="309">
        <v>0.4279</v>
      </c>
      <c r="D920" s="280">
        <v>0</v>
      </c>
    </row>
    <row r="921" spans="1:4">
      <c r="A921" s="304" t="s">
        <v>146</v>
      </c>
      <c r="B921" s="305">
        <v>0</v>
      </c>
      <c r="C921" s="309" t="s">
        <v>148</v>
      </c>
      <c r="D921" s="280">
        <v>0</v>
      </c>
    </row>
    <row r="922" spans="1:4">
      <c r="A922" s="304" t="s">
        <v>147</v>
      </c>
      <c r="B922" s="305">
        <v>0</v>
      </c>
      <c r="C922" s="309" t="s">
        <v>148</v>
      </c>
      <c r="D922" s="280">
        <v>333</v>
      </c>
    </row>
    <row r="923" spans="1:4">
      <c r="A923" s="304" t="s">
        <v>149</v>
      </c>
      <c r="B923" s="305">
        <v>0</v>
      </c>
      <c r="C923" s="309" t="s">
        <v>148</v>
      </c>
      <c r="D923" s="280">
        <v>477</v>
      </c>
    </row>
    <row r="924" spans="1:4">
      <c r="A924" s="304" t="s">
        <v>848</v>
      </c>
      <c r="B924" s="305">
        <v>0</v>
      </c>
      <c r="C924" s="309" t="s">
        <v>148</v>
      </c>
      <c r="D924" s="280">
        <v>4448</v>
      </c>
    </row>
    <row r="925" spans="1:4">
      <c r="A925" s="304" t="s">
        <v>849</v>
      </c>
      <c r="B925" s="305">
        <v>391</v>
      </c>
      <c r="C925" s="309">
        <v>0.0864</v>
      </c>
      <c r="D925" s="280">
        <v>0</v>
      </c>
    </row>
    <row r="926" spans="1:4">
      <c r="A926" s="304" t="s">
        <v>850</v>
      </c>
      <c r="B926" s="305">
        <v>36</v>
      </c>
      <c r="C926" s="309" t="s">
        <v>148</v>
      </c>
      <c r="D926" s="280">
        <v>0</v>
      </c>
    </row>
    <row r="927" spans="1:4">
      <c r="A927" s="304" t="s">
        <v>851</v>
      </c>
      <c r="B927" s="305">
        <v>0</v>
      </c>
      <c r="C927" s="309" t="s">
        <v>148</v>
      </c>
      <c r="D927" s="280">
        <v>0</v>
      </c>
    </row>
    <row r="928" spans="1:4">
      <c r="A928" s="304" t="s">
        <v>852</v>
      </c>
      <c r="B928" s="305">
        <v>0</v>
      </c>
      <c r="C928" s="309" t="s">
        <v>148</v>
      </c>
      <c r="D928" s="280">
        <v>180</v>
      </c>
    </row>
    <row r="929" spans="1:4">
      <c r="A929" s="304" t="s">
        <v>853</v>
      </c>
      <c r="B929" s="305">
        <v>0</v>
      </c>
      <c r="C929" s="309" t="s">
        <v>148</v>
      </c>
      <c r="D929" s="280">
        <v>50</v>
      </c>
    </row>
    <row r="930" spans="1:4">
      <c r="A930" s="304" t="s">
        <v>854</v>
      </c>
      <c r="B930" s="305">
        <v>30</v>
      </c>
      <c r="C930" s="309">
        <v>0.1786</v>
      </c>
      <c r="D930" s="280">
        <v>0</v>
      </c>
    </row>
    <row r="931" spans="1:4">
      <c r="A931" s="304" t="s">
        <v>855</v>
      </c>
      <c r="B931" s="305">
        <v>44</v>
      </c>
      <c r="C931" s="309">
        <v>2.2</v>
      </c>
      <c r="D931" s="280">
        <v>30</v>
      </c>
    </row>
    <row r="932" spans="1:4">
      <c r="A932" s="304" t="s">
        <v>856</v>
      </c>
      <c r="B932" s="305">
        <v>0</v>
      </c>
      <c r="C932" s="309" t="s">
        <v>148</v>
      </c>
      <c r="D932" s="280">
        <v>0</v>
      </c>
    </row>
    <row r="933" spans="1:4">
      <c r="A933" s="304" t="s">
        <v>857</v>
      </c>
      <c r="B933" s="305">
        <v>0</v>
      </c>
      <c r="C933" s="309" t="s">
        <v>148</v>
      </c>
      <c r="D933" s="280">
        <v>187</v>
      </c>
    </row>
    <row r="934" spans="1:4">
      <c r="A934" s="304" t="s">
        <v>858</v>
      </c>
      <c r="B934" s="305">
        <v>203</v>
      </c>
      <c r="C934" s="309">
        <v>0.4951</v>
      </c>
      <c r="D934" s="280">
        <v>0</v>
      </c>
    </row>
    <row r="935" spans="1:4">
      <c r="A935" s="304" t="s">
        <v>859</v>
      </c>
      <c r="B935" s="305">
        <v>0</v>
      </c>
      <c r="C935" s="309" t="s">
        <v>148</v>
      </c>
      <c r="D935" s="280">
        <v>0</v>
      </c>
    </row>
    <row r="936" spans="1:4">
      <c r="A936" s="304" t="s">
        <v>860</v>
      </c>
      <c r="B936" s="305">
        <v>542</v>
      </c>
      <c r="C936" s="309">
        <v>1.2905</v>
      </c>
      <c r="D936" s="280">
        <v>0</v>
      </c>
    </row>
    <row r="937" spans="1:4">
      <c r="A937" s="304" t="s">
        <v>861</v>
      </c>
      <c r="B937" s="305">
        <v>0</v>
      </c>
      <c r="C937" s="309" t="s">
        <v>148</v>
      </c>
      <c r="D937" s="280">
        <v>203</v>
      </c>
    </row>
    <row r="938" spans="1:4">
      <c r="A938" s="304" t="s">
        <v>862</v>
      </c>
      <c r="B938" s="305">
        <v>0</v>
      </c>
      <c r="C938" s="309" t="s">
        <v>148</v>
      </c>
      <c r="D938" s="280">
        <v>0</v>
      </c>
    </row>
    <row r="939" spans="1:4">
      <c r="A939" s="304" t="s">
        <v>863</v>
      </c>
      <c r="B939" s="305">
        <v>0</v>
      </c>
      <c r="C939" s="309" t="s">
        <v>148</v>
      </c>
      <c r="D939" s="280">
        <v>2752</v>
      </c>
    </row>
    <row r="940" spans="1:4">
      <c r="A940" s="304" t="s">
        <v>864</v>
      </c>
      <c r="B940" s="305">
        <v>98</v>
      </c>
      <c r="C940" s="309" t="s">
        <v>148</v>
      </c>
      <c r="D940" s="280">
        <v>0</v>
      </c>
    </row>
    <row r="941" spans="1:4">
      <c r="A941" s="304" t="s">
        <v>865</v>
      </c>
      <c r="B941" s="305">
        <v>0</v>
      </c>
      <c r="C941" s="309" t="s">
        <v>148</v>
      </c>
      <c r="D941" s="280">
        <v>0</v>
      </c>
    </row>
    <row r="942" spans="1:4">
      <c r="A942" s="304" t="s">
        <v>866</v>
      </c>
      <c r="B942" s="305">
        <v>0</v>
      </c>
      <c r="C942" s="309" t="s">
        <v>148</v>
      </c>
      <c r="D942" s="280">
        <v>380</v>
      </c>
    </row>
    <row r="943" spans="1:4">
      <c r="A943" s="304" t="s">
        <v>839</v>
      </c>
      <c r="B943" s="305">
        <v>0</v>
      </c>
      <c r="C943" s="309" t="s">
        <v>148</v>
      </c>
      <c r="D943" s="280">
        <v>0</v>
      </c>
    </row>
    <row r="944" spans="1:4">
      <c r="A944" s="304" t="s">
        <v>867</v>
      </c>
      <c r="B944" s="305">
        <v>0</v>
      </c>
      <c r="C944" s="309" t="s">
        <v>148</v>
      </c>
      <c r="D944" s="280">
        <v>0</v>
      </c>
    </row>
    <row r="945" spans="1:4">
      <c r="A945" s="304" t="s">
        <v>868</v>
      </c>
      <c r="B945" s="305">
        <v>40</v>
      </c>
      <c r="C945" s="309">
        <v>1.2121</v>
      </c>
      <c r="D945" s="280">
        <v>20</v>
      </c>
    </row>
    <row r="946" spans="1:4">
      <c r="A946" s="304" t="s">
        <v>869</v>
      </c>
      <c r="B946" s="305">
        <v>1159</v>
      </c>
      <c r="C946" s="309">
        <v>3.1841</v>
      </c>
      <c r="D946" s="280">
        <v>0</v>
      </c>
    </row>
    <row r="947" spans="1:4">
      <c r="A947" s="304" t="s">
        <v>870</v>
      </c>
      <c r="B947" s="305">
        <f>SUM(B948:B957)</f>
        <v>0</v>
      </c>
      <c r="C947" s="309" t="s">
        <v>148</v>
      </c>
      <c r="D947" s="280">
        <v>0</v>
      </c>
    </row>
    <row r="948" spans="1:4">
      <c r="A948" s="304" t="s">
        <v>146</v>
      </c>
      <c r="B948" s="305">
        <v>0</v>
      </c>
      <c r="C948" s="309" t="s">
        <v>148</v>
      </c>
      <c r="D948" s="280">
        <v>0</v>
      </c>
    </row>
    <row r="949" spans="1:4">
      <c r="A949" s="304" t="s">
        <v>147</v>
      </c>
      <c r="B949" s="305">
        <v>0</v>
      </c>
      <c r="C949" s="309" t="s">
        <v>148</v>
      </c>
      <c r="D949" s="280">
        <v>10</v>
      </c>
    </row>
    <row r="950" spans="1:4">
      <c r="A950" s="304" t="s">
        <v>149</v>
      </c>
      <c r="B950" s="305">
        <v>0</v>
      </c>
      <c r="C950" s="309" t="s">
        <v>148</v>
      </c>
      <c r="D950" s="280">
        <v>636</v>
      </c>
    </row>
    <row r="951" spans="1:3">
      <c r="A951" s="304" t="s">
        <v>871</v>
      </c>
      <c r="B951" s="305">
        <v>0</v>
      </c>
      <c r="C951" s="309" t="s">
        <v>148</v>
      </c>
    </row>
    <row r="952" spans="1:3">
      <c r="A952" s="304" t="s">
        <v>872</v>
      </c>
      <c r="B952" s="305">
        <v>0</v>
      </c>
      <c r="C952" s="309" t="s">
        <v>148</v>
      </c>
    </row>
    <row r="953" spans="1:3">
      <c r="A953" s="304" t="s">
        <v>873</v>
      </c>
      <c r="B953" s="305">
        <v>0</v>
      </c>
      <c r="C953" s="309" t="s">
        <v>148</v>
      </c>
    </row>
    <row r="954" spans="1:3">
      <c r="A954" s="304" t="s">
        <v>874</v>
      </c>
      <c r="B954" s="305">
        <v>0</v>
      </c>
      <c r="C954" s="309" t="s">
        <v>148</v>
      </c>
    </row>
    <row r="955" spans="1:3">
      <c r="A955" s="304" t="s">
        <v>875</v>
      </c>
      <c r="B955" s="305">
        <v>0</v>
      </c>
      <c r="C955" s="309" t="s">
        <v>148</v>
      </c>
    </row>
    <row r="956" spans="1:3">
      <c r="A956" s="304" t="s">
        <v>876</v>
      </c>
      <c r="B956" s="305">
        <v>0</v>
      </c>
      <c r="C956" s="309" t="s">
        <v>148</v>
      </c>
    </row>
    <row r="957" spans="1:3">
      <c r="A957" s="304" t="s">
        <v>877</v>
      </c>
      <c r="B957" s="305">
        <v>0</v>
      </c>
      <c r="C957" s="309" t="s">
        <v>148</v>
      </c>
    </row>
    <row r="958" spans="1:3">
      <c r="A958" s="304" t="s">
        <v>878</v>
      </c>
      <c r="B958" s="305">
        <f>SUM(B959:B968)</f>
        <v>514</v>
      </c>
      <c r="C958" s="309">
        <v>1.0405</v>
      </c>
    </row>
    <row r="959" spans="1:3">
      <c r="A959" s="304" t="s">
        <v>146</v>
      </c>
      <c r="B959" s="305">
        <v>0</v>
      </c>
      <c r="C959" s="309" t="s">
        <v>148</v>
      </c>
    </row>
    <row r="960" spans="1:3">
      <c r="A960" s="304" t="s">
        <v>147</v>
      </c>
      <c r="B960" s="305">
        <v>0</v>
      </c>
      <c r="C960" s="309" t="s">
        <v>148</v>
      </c>
    </row>
    <row r="961" spans="1:3">
      <c r="A961" s="304" t="s">
        <v>149</v>
      </c>
      <c r="B961" s="305">
        <v>0</v>
      </c>
      <c r="C961" s="309" t="s">
        <v>148</v>
      </c>
    </row>
    <row r="962" spans="1:4">
      <c r="A962" s="304" t="s">
        <v>879</v>
      </c>
      <c r="B962" s="305">
        <v>5</v>
      </c>
      <c r="C962" s="309">
        <v>0.1111</v>
      </c>
      <c r="D962" s="280">
        <v>488</v>
      </c>
    </row>
    <row r="963" spans="1:4">
      <c r="A963" s="304" t="s">
        <v>880</v>
      </c>
      <c r="B963" s="305">
        <v>0</v>
      </c>
      <c r="C963" s="309">
        <v>0</v>
      </c>
      <c r="D963" s="280">
        <v>0</v>
      </c>
    </row>
    <row r="964" spans="1:4">
      <c r="A964" s="304" t="s">
        <v>881</v>
      </c>
      <c r="B964" s="305">
        <v>0</v>
      </c>
      <c r="C964" s="309" t="s">
        <v>148</v>
      </c>
      <c r="D964" s="280">
        <v>0</v>
      </c>
    </row>
    <row r="965" spans="1:4">
      <c r="A965" s="304" t="s">
        <v>882</v>
      </c>
      <c r="B965" s="305">
        <v>0</v>
      </c>
      <c r="C965" s="309" t="s">
        <v>148</v>
      </c>
      <c r="D965" s="280">
        <v>0</v>
      </c>
    </row>
    <row r="966" spans="1:4">
      <c r="A966" s="304" t="s">
        <v>883</v>
      </c>
      <c r="B966" s="305">
        <v>0</v>
      </c>
      <c r="C966" s="309" t="s">
        <v>148</v>
      </c>
      <c r="D966" s="280">
        <v>220</v>
      </c>
    </row>
    <row r="967" spans="1:4">
      <c r="A967" s="304" t="s">
        <v>884</v>
      </c>
      <c r="B967" s="305">
        <v>0</v>
      </c>
      <c r="C967" s="309" t="s">
        <v>148</v>
      </c>
      <c r="D967" s="280">
        <v>10</v>
      </c>
    </row>
    <row r="968" spans="1:4">
      <c r="A968" s="304" t="s">
        <v>885</v>
      </c>
      <c r="B968" s="305">
        <v>509</v>
      </c>
      <c r="C968" s="309">
        <v>1.1595</v>
      </c>
      <c r="D968" s="280">
        <v>9</v>
      </c>
    </row>
    <row r="969" spans="1:4">
      <c r="A969" s="304" t="s">
        <v>886</v>
      </c>
      <c r="B969" s="305">
        <f>SUM(B970:B974)</f>
        <v>776</v>
      </c>
      <c r="C969" s="309">
        <v>6.4132</v>
      </c>
      <c r="D969" s="280">
        <v>6</v>
      </c>
    </row>
    <row r="970" spans="1:4">
      <c r="A970" s="304" t="s">
        <v>458</v>
      </c>
      <c r="B970" s="305">
        <v>0</v>
      </c>
      <c r="C970" s="309" t="s">
        <v>148</v>
      </c>
      <c r="D970" s="280">
        <v>0</v>
      </c>
    </row>
    <row r="971" spans="1:4">
      <c r="A971" s="304" t="s">
        <v>887</v>
      </c>
      <c r="B971" s="305">
        <v>546</v>
      </c>
      <c r="C971" s="309">
        <v>5.9348</v>
      </c>
      <c r="D971" s="280">
        <v>0</v>
      </c>
    </row>
    <row r="972" spans="1:4">
      <c r="A972" s="304" t="s">
        <v>888</v>
      </c>
      <c r="B972" s="305">
        <v>230</v>
      </c>
      <c r="C972" s="309" t="s">
        <v>148</v>
      </c>
      <c r="D972" s="280">
        <v>243</v>
      </c>
    </row>
    <row r="973" spans="1:4">
      <c r="A973" s="304" t="s">
        <v>889</v>
      </c>
      <c r="B973" s="305">
        <v>0</v>
      </c>
      <c r="C973" s="309" t="s">
        <v>148</v>
      </c>
      <c r="D973" s="280">
        <v>54</v>
      </c>
    </row>
    <row r="974" spans="1:4">
      <c r="A974" s="304" t="s">
        <v>890</v>
      </c>
      <c r="B974" s="305">
        <v>0</v>
      </c>
      <c r="C974" s="309">
        <v>0</v>
      </c>
      <c r="D974" s="280">
        <v>4</v>
      </c>
    </row>
    <row r="975" spans="1:4">
      <c r="A975" s="304" t="s">
        <v>891</v>
      </c>
      <c r="B975" s="305">
        <f>SUM(B976:B981)</f>
        <v>2212</v>
      </c>
      <c r="C975" s="309">
        <v>1.4678</v>
      </c>
      <c r="D975" s="280">
        <v>50</v>
      </c>
    </row>
    <row r="976" spans="1:4">
      <c r="A976" s="304" t="s">
        <v>892</v>
      </c>
      <c r="B976" s="305">
        <v>1122</v>
      </c>
      <c r="C976" s="309">
        <v>2.4077</v>
      </c>
      <c r="D976" s="280">
        <v>0</v>
      </c>
    </row>
    <row r="977" spans="1:4">
      <c r="A977" s="304" t="s">
        <v>893</v>
      </c>
      <c r="B977" s="305">
        <v>0</v>
      </c>
      <c r="C977" s="309" t="s">
        <v>148</v>
      </c>
      <c r="D977" s="280">
        <v>0</v>
      </c>
    </row>
    <row r="978" spans="1:4">
      <c r="A978" s="304" t="s">
        <v>894</v>
      </c>
      <c r="B978" s="305">
        <v>1090</v>
      </c>
      <c r="C978" s="309">
        <v>1.0471</v>
      </c>
      <c r="D978" s="280">
        <v>0</v>
      </c>
    </row>
    <row r="979" spans="1:4">
      <c r="A979" s="304" t="s">
        <v>895</v>
      </c>
      <c r="B979" s="305">
        <v>0</v>
      </c>
      <c r="C979" s="309" t="s">
        <v>148</v>
      </c>
      <c r="D979" s="280">
        <v>1830</v>
      </c>
    </row>
    <row r="980" spans="1:4">
      <c r="A980" s="304" t="s">
        <v>896</v>
      </c>
      <c r="B980" s="305">
        <v>0</v>
      </c>
      <c r="C980" s="309" t="s">
        <v>148</v>
      </c>
      <c r="D980" s="280">
        <v>770</v>
      </c>
    </row>
    <row r="981" spans="1:4">
      <c r="A981" s="304" t="s">
        <v>897</v>
      </c>
      <c r="B981" s="305">
        <v>0</v>
      </c>
      <c r="C981" s="309" t="s">
        <v>148</v>
      </c>
      <c r="D981" s="280">
        <v>0</v>
      </c>
    </row>
    <row r="982" spans="1:4">
      <c r="A982" s="304" t="s">
        <v>898</v>
      </c>
      <c r="B982" s="305">
        <f>SUM(B983:B988)</f>
        <v>24</v>
      </c>
      <c r="C982" s="309">
        <v>8</v>
      </c>
      <c r="D982" s="280">
        <v>1060</v>
      </c>
    </row>
    <row r="983" spans="1:4">
      <c r="A983" s="304" t="s">
        <v>899</v>
      </c>
      <c r="B983" s="305">
        <v>0</v>
      </c>
      <c r="C983" s="309" t="s">
        <v>148</v>
      </c>
      <c r="D983" s="280">
        <v>0</v>
      </c>
    </row>
    <row r="984" spans="1:4">
      <c r="A984" s="304" t="s">
        <v>900</v>
      </c>
      <c r="B984" s="305">
        <v>0</v>
      </c>
      <c r="C984" s="309" t="s">
        <v>148</v>
      </c>
      <c r="D984" s="280">
        <v>0</v>
      </c>
    </row>
    <row r="985" spans="1:4">
      <c r="A985" s="304" t="s">
        <v>901</v>
      </c>
      <c r="B985" s="305">
        <v>24</v>
      </c>
      <c r="C985" s="309">
        <v>8</v>
      </c>
      <c r="D985" s="280">
        <v>0</v>
      </c>
    </row>
    <row r="986" spans="1:4">
      <c r="A986" s="304" t="s">
        <v>902</v>
      </c>
      <c r="B986" s="305">
        <v>0</v>
      </c>
      <c r="C986" s="309" t="s">
        <v>148</v>
      </c>
      <c r="D986" s="280">
        <v>14</v>
      </c>
    </row>
    <row r="987" spans="1:4">
      <c r="A987" s="304" t="s">
        <v>903</v>
      </c>
      <c r="B987" s="305">
        <v>0</v>
      </c>
      <c r="C987" s="309" t="s">
        <v>148</v>
      </c>
      <c r="D987" s="280">
        <v>0</v>
      </c>
    </row>
    <row r="988" spans="1:4">
      <c r="A988" s="304" t="s">
        <v>904</v>
      </c>
      <c r="B988" s="305">
        <v>0</v>
      </c>
      <c r="C988" s="309" t="s">
        <v>148</v>
      </c>
      <c r="D988" s="280">
        <v>0</v>
      </c>
    </row>
    <row r="989" spans="1:4">
      <c r="A989" s="304" t="s">
        <v>905</v>
      </c>
      <c r="B989" s="305">
        <f>SUM(B990:B992)</f>
        <v>0</v>
      </c>
      <c r="C989" s="309" t="s">
        <v>148</v>
      </c>
      <c r="D989" s="280">
        <v>14</v>
      </c>
    </row>
    <row r="990" spans="1:4">
      <c r="A990" s="304" t="s">
        <v>906</v>
      </c>
      <c r="B990" s="305">
        <v>0</v>
      </c>
      <c r="C990" s="309" t="s">
        <v>148</v>
      </c>
      <c r="D990" s="280">
        <v>0</v>
      </c>
    </row>
    <row r="991" spans="1:4">
      <c r="A991" s="304" t="s">
        <v>907</v>
      </c>
      <c r="B991" s="305">
        <v>0</v>
      </c>
      <c r="C991" s="309" t="s">
        <v>148</v>
      </c>
      <c r="D991" s="280">
        <v>0</v>
      </c>
    </row>
    <row r="992" spans="1:4">
      <c r="A992" s="304" t="s">
        <v>908</v>
      </c>
      <c r="B992" s="305">
        <v>0</v>
      </c>
      <c r="C992" s="309" t="s">
        <v>148</v>
      </c>
      <c r="D992" s="280">
        <v>0</v>
      </c>
    </row>
    <row r="993" spans="1:4">
      <c r="A993" s="304" t="s">
        <v>909</v>
      </c>
      <c r="B993" s="305">
        <f>B994+B995</f>
        <v>28</v>
      </c>
      <c r="C993" s="309">
        <v>0.9655</v>
      </c>
      <c r="D993" s="280">
        <v>0</v>
      </c>
    </row>
    <row r="994" spans="1:4">
      <c r="A994" s="304" t="s">
        <v>910</v>
      </c>
      <c r="B994" s="305">
        <v>0</v>
      </c>
      <c r="C994" s="309" t="s">
        <v>148</v>
      </c>
      <c r="D994" s="280">
        <v>0</v>
      </c>
    </row>
    <row r="995" spans="1:4">
      <c r="A995" s="304" t="s">
        <v>911</v>
      </c>
      <c r="B995" s="305">
        <v>28</v>
      </c>
      <c r="C995" s="309">
        <v>0.9655</v>
      </c>
      <c r="D995" s="280">
        <v>0</v>
      </c>
    </row>
    <row r="996" spans="1:4">
      <c r="A996" s="304" t="s">
        <v>912</v>
      </c>
      <c r="B996" s="305">
        <f>SUM(B997,B1020,B1030,B1040,B1045,B1052,B1057)</f>
        <v>359</v>
      </c>
      <c r="C996" s="309">
        <v>1.0346</v>
      </c>
      <c r="D996" s="280">
        <v>0</v>
      </c>
    </row>
    <row r="997" spans="1:4">
      <c r="A997" s="304" t="s">
        <v>913</v>
      </c>
      <c r="B997" s="305">
        <f>SUM(B998:B1019)</f>
        <v>318</v>
      </c>
      <c r="C997" s="309">
        <v>0.9164</v>
      </c>
      <c r="D997" s="280">
        <v>399</v>
      </c>
    </row>
    <row r="998" spans="1:4">
      <c r="A998" s="304" t="s">
        <v>146</v>
      </c>
      <c r="B998" s="305">
        <v>0</v>
      </c>
      <c r="C998" s="309" t="s">
        <v>148</v>
      </c>
      <c r="D998" s="280">
        <v>0</v>
      </c>
    </row>
    <row r="999" spans="1:4">
      <c r="A999" s="304" t="s">
        <v>147</v>
      </c>
      <c r="B999" s="305">
        <v>0</v>
      </c>
      <c r="C999" s="309" t="s">
        <v>148</v>
      </c>
      <c r="D999" s="280">
        <v>399</v>
      </c>
    </row>
    <row r="1000" spans="1:4">
      <c r="A1000" s="304" t="s">
        <v>149</v>
      </c>
      <c r="B1000" s="305">
        <v>0</v>
      </c>
      <c r="C1000" s="309" t="s">
        <v>148</v>
      </c>
      <c r="D1000" s="280">
        <v>570</v>
      </c>
    </row>
    <row r="1001" spans="1:4">
      <c r="A1001" s="304" t="s">
        <v>914</v>
      </c>
      <c r="B1001" s="305">
        <v>0</v>
      </c>
      <c r="C1001" s="309" t="s">
        <v>148</v>
      </c>
      <c r="D1001" s="280">
        <v>423</v>
      </c>
    </row>
    <row r="1002" spans="1:4">
      <c r="A1002" s="304" t="s">
        <v>915</v>
      </c>
      <c r="B1002" s="305">
        <v>0</v>
      </c>
      <c r="C1002" s="309" t="s">
        <v>148</v>
      </c>
      <c r="D1002" s="280"/>
    </row>
    <row r="1003" spans="1:4">
      <c r="A1003" s="304" t="s">
        <v>916</v>
      </c>
      <c r="B1003" s="305">
        <v>0</v>
      </c>
      <c r="C1003" s="309" t="s">
        <v>148</v>
      </c>
      <c r="D1003" s="280"/>
    </row>
    <row r="1004" spans="1:4">
      <c r="A1004" s="304" t="s">
        <v>917</v>
      </c>
      <c r="B1004" s="305">
        <v>0</v>
      </c>
      <c r="C1004" s="309" t="s">
        <v>148</v>
      </c>
      <c r="D1004" s="280"/>
    </row>
    <row r="1005" spans="1:4">
      <c r="A1005" s="304" t="s">
        <v>918</v>
      </c>
      <c r="B1005" s="305">
        <v>0</v>
      </c>
      <c r="C1005" s="309" t="s">
        <v>148</v>
      </c>
      <c r="D1005" s="280"/>
    </row>
    <row r="1006" spans="1:4">
      <c r="A1006" s="304" t="s">
        <v>919</v>
      </c>
      <c r="B1006" s="305">
        <v>0</v>
      </c>
      <c r="C1006" s="309" t="s">
        <v>148</v>
      </c>
      <c r="D1006" s="280"/>
    </row>
    <row r="1007" spans="1:4">
      <c r="A1007" s="304" t="s">
        <v>920</v>
      </c>
      <c r="B1007" s="305">
        <v>0</v>
      </c>
      <c r="C1007" s="309" t="s">
        <v>148</v>
      </c>
      <c r="D1007" s="280"/>
    </row>
    <row r="1008" spans="1:3">
      <c r="A1008" s="304" t="s">
        <v>921</v>
      </c>
      <c r="B1008" s="305">
        <v>0</v>
      </c>
      <c r="C1008" s="309" t="s">
        <v>148</v>
      </c>
    </row>
    <row r="1009" spans="1:3">
      <c r="A1009" s="304" t="s">
        <v>922</v>
      </c>
      <c r="B1009" s="305">
        <v>0</v>
      </c>
      <c r="C1009" s="309" t="s">
        <v>148</v>
      </c>
    </row>
    <row r="1010" spans="1:3">
      <c r="A1010" s="304" t="s">
        <v>923</v>
      </c>
      <c r="B1010" s="305">
        <v>0</v>
      </c>
      <c r="C1010" s="309" t="s">
        <v>148</v>
      </c>
    </row>
    <row r="1011" spans="1:3">
      <c r="A1011" s="304" t="s">
        <v>924</v>
      </c>
      <c r="B1011" s="305">
        <v>0</v>
      </c>
      <c r="C1011" s="309" t="s">
        <v>148</v>
      </c>
    </row>
    <row r="1012" spans="1:3">
      <c r="A1012" s="304" t="s">
        <v>925</v>
      </c>
      <c r="B1012" s="305">
        <v>0</v>
      </c>
      <c r="C1012" s="309" t="s">
        <v>148</v>
      </c>
    </row>
    <row r="1013" spans="1:3">
      <c r="A1013" s="304" t="s">
        <v>926</v>
      </c>
      <c r="B1013" s="305">
        <v>0</v>
      </c>
      <c r="C1013" s="309" t="s">
        <v>148</v>
      </c>
    </row>
    <row r="1014" spans="1:3">
      <c r="A1014" s="304" t="s">
        <v>927</v>
      </c>
      <c r="B1014" s="305">
        <v>0</v>
      </c>
      <c r="C1014" s="309" t="s">
        <v>148</v>
      </c>
    </row>
    <row r="1015" spans="1:3">
      <c r="A1015" s="304" t="s">
        <v>928</v>
      </c>
      <c r="B1015" s="305">
        <v>0</v>
      </c>
      <c r="C1015" s="309" t="s">
        <v>148</v>
      </c>
    </row>
    <row r="1016" spans="1:3">
      <c r="A1016" s="304" t="s">
        <v>929</v>
      </c>
      <c r="B1016" s="305">
        <v>0</v>
      </c>
      <c r="C1016" s="309" t="s">
        <v>148</v>
      </c>
    </row>
    <row r="1017" spans="1:3">
      <c r="A1017" s="304" t="s">
        <v>930</v>
      </c>
      <c r="B1017" s="305">
        <v>0</v>
      </c>
      <c r="C1017" s="309" t="s">
        <v>148</v>
      </c>
    </row>
    <row r="1018" spans="1:3">
      <c r="A1018" s="304" t="s">
        <v>931</v>
      </c>
      <c r="B1018" s="305">
        <v>0</v>
      </c>
      <c r="C1018" s="309" t="s">
        <v>148</v>
      </c>
    </row>
    <row r="1019" spans="1:3">
      <c r="A1019" s="304" t="s">
        <v>932</v>
      </c>
      <c r="B1019" s="305">
        <v>318</v>
      </c>
      <c r="C1019" s="309">
        <v>0.9164</v>
      </c>
    </row>
    <row r="1020" spans="1:3">
      <c r="A1020" s="304" t="s">
        <v>933</v>
      </c>
      <c r="B1020" s="305">
        <f>SUM(B1021:B1029)</f>
        <v>0</v>
      </c>
      <c r="C1020" s="309" t="s">
        <v>148</v>
      </c>
    </row>
    <row r="1021" spans="1:3">
      <c r="A1021" s="304" t="s">
        <v>146</v>
      </c>
      <c r="B1021" s="305">
        <v>0</v>
      </c>
      <c r="C1021" s="309" t="s">
        <v>148</v>
      </c>
    </row>
    <row r="1022" spans="1:3">
      <c r="A1022" s="304" t="s">
        <v>147</v>
      </c>
      <c r="B1022" s="305">
        <v>0</v>
      </c>
      <c r="C1022" s="309" t="s">
        <v>148</v>
      </c>
    </row>
    <row r="1023" spans="1:4">
      <c r="A1023" s="304" t="s">
        <v>149</v>
      </c>
      <c r="B1023" s="305">
        <v>0</v>
      </c>
      <c r="C1023" s="309" t="s">
        <v>148</v>
      </c>
      <c r="D1023" s="25">
        <v>309</v>
      </c>
    </row>
    <row r="1024" spans="1:3">
      <c r="A1024" s="304" t="s">
        <v>934</v>
      </c>
      <c r="B1024" s="305">
        <v>0</v>
      </c>
      <c r="C1024" s="309" t="s">
        <v>148</v>
      </c>
    </row>
    <row r="1025" spans="1:3">
      <c r="A1025" s="304" t="s">
        <v>935</v>
      </c>
      <c r="B1025" s="305">
        <v>0</v>
      </c>
      <c r="C1025" s="309" t="s">
        <v>148</v>
      </c>
    </row>
    <row r="1026" spans="1:3">
      <c r="A1026" s="304" t="s">
        <v>936</v>
      </c>
      <c r="B1026" s="305">
        <v>0</v>
      </c>
      <c r="C1026" s="309" t="s">
        <v>148</v>
      </c>
    </row>
    <row r="1027" spans="1:3">
      <c r="A1027" s="304" t="s">
        <v>937</v>
      </c>
      <c r="B1027" s="305">
        <v>0</v>
      </c>
      <c r="C1027" s="309" t="s">
        <v>148</v>
      </c>
    </row>
    <row r="1028" spans="1:3">
      <c r="A1028" s="304" t="s">
        <v>938</v>
      </c>
      <c r="B1028" s="305">
        <v>0</v>
      </c>
      <c r="C1028" s="309" t="s">
        <v>148</v>
      </c>
    </row>
    <row r="1029" spans="1:3">
      <c r="A1029" s="304" t="s">
        <v>939</v>
      </c>
      <c r="B1029" s="305">
        <v>0</v>
      </c>
      <c r="C1029" s="309" t="s">
        <v>148</v>
      </c>
    </row>
    <row r="1030" spans="1:3">
      <c r="A1030" s="304" t="s">
        <v>940</v>
      </c>
      <c r="B1030" s="305">
        <f>SUM(B1031:B1039)</f>
        <v>0</v>
      </c>
      <c r="C1030" s="309" t="s">
        <v>148</v>
      </c>
    </row>
    <row r="1031" spans="1:3">
      <c r="A1031" s="304" t="s">
        <v>146</v>
      </c>
      <c r="B1031" s="305">
        <v>0</v>
      </c>
      <c r="C1031" s="309" t="s">
        <v>148</v>
      </c>
    </row>
    <row r="1032" spans="1:3">
      <c r="A1032" s="304" t="s">
        <v>147</v>
      </c>
      <c r="B1032" s="305">
        <v>0</v>
      </c>
      <c r="C1032" s="309" t="s">
        <v>148</v>
      </c>
    </row>
    <row r="1033" spans="1:3">
      <c r="A1033" s="304" t="s">
        <v>149</v>
      </c>
      <c r="B1033" s="305">
        <v>0</v>
      </c>
      <c r="C1033" s="309" t="s">
        <v>148</v>
      </c>
    </row>
    <row r="1034" spans="1:3">
      <c r="A1034" s="304" t="s">
        <v>941</v>
      </c>
      <c r="B1034" s="305">
        <v>0</v>
      </c>
      <c r="C1034" s="309" t="s">
        <v>148</v>
      </c>
    </row>
    <row r="1035" spans="1:3">
      <c r="A1035" s="304" t="s">
        <v>942</v>
      </c>
      <c r="B1035" s="305">
        <v>0</v>
      </c>
      <c r="C1035" s="309" t="s">
        <v>148</v>
      </c>
    </row>
    <row r="1036" spans="1:3">
      <c r="A1036" s="304" t="s">
        <v>943</v>
      </c>
      <c r="B1036" s="305">
        <v>0</v>
      </c>
      <c r="C1036" s="309" t="s">
        <v>148</v>
      </c>
    </row>
    <row r="1037" spans="1:3">
      <c r="A1037" s="304" t="s">
        <v>944</v>
      </c>
      <c r="B1037" s="305">
        <v>0</v>
      </c>
      <c r="C1037" s="309" t="s">
        <v>148</v>
      </c>
    </row>
    <row r="1038" spans="1:3">
      <c r="A1038" s="304" t="s">
        <v>945</v>
      </c>
      <c r="B1038" s="305">
        <v>0</v>
      </c>
      <c r="C1038" s="309" t="s">
        <v>148</v>
      </c>
    </row>
    <row r="1039" spans="1:3">
      <c r="A1039" s="304" t="s">
        <v>946</v>
      </c>
      <c r="B1039" s="305">
        <v>0</v>
      </c>
      <c r="C1039" s="309" t="s">
        <v>148</v>
      </c>
    </row>
    <row r="1040" spans="1:3">
      <c r="A1040" s="304" t="s">
        <v>947</v>
      </c>
      <c r="B1040" s="305">
        <f>SUM(B1041:B1044)</f>
        <v>0</v>
      </c>
      <c r="C1040" s="309" t="s">
        <v>148</v>
      </c>
    </row>
    <row r="1041" spans="1:3">
      <c r="A1041" s="304" t="s">
        <v>948</v>
      </c>
      <c r="B1041" s="305">
        <v>0</v>
      </c>
      <c r="C1041" s="309" t="s">
        <v>148</v>
      </c>
    </row>
    <row r="1042" spans="1:3">
      <c r="A1042" s="304" t="s">
        <v>949</v>
      </c>
      <c r="B1042" s="305">
        <v>0</v>
      </c>
      <c r="C1042" s="309" t="s">
        <v>148</v>
      </c>
    </row>
    <row r="1043" spans="1:3">
      <c r="A1043" s="304" t="s">
        <v>950</v>
      </c>
      <c r="B1043" s="305">
        <v>0</v>
      </c>
      <c r="C1043" s="309" t="s">
        <v>148</v>
      </c>
    </row>
    <row r="1044" spans="1:3">
      <c r="A1044" s="304" t="s">
        <v>951</v>
      </c>
      <c r="B1044" s="305">
        <v>0</v>
      </c>
      <c r="C1044" s="309" t="s">
        <v>148</v>
      </c>
    </row>
    <row r="1045" spans="1:3">
      <c r="A1045" s="304" t="s">
        <v>952</v>
      </c>
      <c r="B1045" s="305">
        <f>SUM(B1046:B1051)</f>
        <v>0</v>
      </c>
      <c r="C1045" s="309" t="s">
        <v>148</v>
      </c>
    </row>
    <row r="1046" spans="1:3">
      <c r="A1046" s="304" t="s">
        <v>146</v>
      </c>
      <c r="B1046" s="305">
        <v>0</v>
      </c>
      <c r="C1046" s="309" t="s">
        <v>148</v>
      </c>
    </row>
    <row r="1047" spans="1:3">
      <c r="A1047" s="304" t="s">
        <v>147</v>
      </c>
      <c r="B1047" s="305">
        <v>0</v>
      </c>
      <c r="C1047" s="309" t="s">
        <v>148</v>
      </c>
    </row>
    <row r="1048" spans="1:3">
      <c r="A1048" s="304" t="s">
        <v>149</v>
      </c>
      <c r="B1048" s="305">
        <v>0</v>
      </c>
      <c r="C1048" s="309" t="s">
        <v>148</v>
      </c>
    </row>
    <row r="1049" spans="1:3">
      <c r="A1049" s="304" t="s">
        <v>938</v>
      </c>
      <c r="B1049" s="305">
        <v>0</v>
      </c>
      <c r="C1049" s="309" t="s">
        <v>148</v>
      </c>
    </row>
    <row r="1050" spans="1:3">
      <c r="A1050" s="304" t="s">
        <v>953</v>
      </c>
      <c r="B1050" s="305">
        <v>0</v>
      </c>
      <c r="C1050" s="309" t="s">
        <v>148</v>
      </c>
    </row>
    <row r="1051" spans="1:3">
      <c r="A1051" s="304" t="s">
        <v>954</v>
      </c>
      <c r="B1051" s="305">
        <v>0</v>
      </c>
      <c r="C1051" s="309" t="s">
        <v>148</v>
      </c>
    </row>
    <row r="1052" spans="1:3">
      <c r="A1052" s="304" t="s">
        <v>955</v>
      </c>
      <c r="B1052" s="305">
        <f>SUM(B1053:B1056)</f>
        <v>41</v>
      </c>
      <c r="C1052" s="309" t="s">
        <v>148</v>
      </c>
    </row>
    <row r="1053" spans="1:3">
      <c r="A1053" s="304" t="s">
        <v>956</v>
      </c>
      <c r="B1053" s="305">
        <v>41</v>
      </c>
      <c r="C1053" s="309" t="s">
        <v>148</v>
      </c>
    </row>
    <row r="1054" spans="1:3">
      <c r="A1054" s="304" t="s">
        <v>957</v>
      </c>
      <c r="B1054" s="305">
        <v>0</v>
      </c>
      <c r="C1054" s="309" t="s">
        <v>148</v>
      </c>
    </row>
    <row r="1055" spans="1:3">
      <c r="A1055" s="304" t="s">
        <v>958</v>
      </c>
      <c r="B1055" s="305">
        <v>0</v>
      </c>
      <c r="C1055" s="309" t="s">
        <v>148</v>
      </c>
    </row>
    <row r="1056" spans="1:3">
      <c r="A1056" s="304" t="s">
        <v>959</v>
      </c>
      <c r="B1056" s="305">
        <v>0</v>
      </c>
      <c r="C1056" s="309" t="s">
        <v>148</v>
      </c>
    </row>
    <row r="1057" spans="1:3">
      <c r="A1057" s="304" t="s">
        <v>960</v>
      </c>
      <c r="B1057" s="305">
        <f>SUM(B1058:B1059)</f>
        <v>0</v>
      </c>
      <c r="C1057" s="309" t="s">
        <v>148</v>
      </c>
    </row>
    <row r="1058" spans="1:3">
      <c r="A1058" s="304" t="s">
        <v>961</v>
      </c>
      <c r="B1058" s="305">
        <v>0</v>
      </c>
      <c r="C1058" s="309" t="s">
        <v>148</v>
      </c>
    </row>
    <row r="1059" spans="1:3">
      <c r="A1059" s="304" t="s">
        <v>962</v>
      </c>
      <c r="B1059" s="305">
        <v>0</v>
      </c>
      <c r="C1059" s="309" t="s">
        <v>148</v>
      </c>
    </row>
    <row r="1060" spans="1:3">
      <c r="A1060" s="304" t="s">
        <v>963</v>
      </c>
      <c r="B1060" s="305">
        <f>SUM(B1061,B1071,B1087,B1092,B1106,B1115,B1122,B1129)</f>
        <v>6357</v>
      </c>
      <c r="C1060" s="309">
        <v>0.7653</v>
      </c>
    </row>
    <row r="1061" spans="1:3">
      <c r="A1061" s="304" t="s">
        <v>964</v>
      </c>
      <c r="B1061" s="305">
        <f>SUM(B1062:B1070)</f>
        <v>0</v>
      </c>
      <c r="C1061" s="309" t="s">
        <v>148</v>
      </c>
    </row>
    <row r="1062" spans="1:3">
      <c r="A1062" s="304" t="s">
        <v>146</v>
      </c>
      <c r="B1062" s="305">
        <v>0</v>
      </c>
      <c r="C1062" s="309" t="s">
        <v>148</v>
      </c>
    </row>
    <row r="1063" spans="1:3">
      <c r="A1063" s="304" t="s">
        <v>147</v>
      </c>
      <c r="B1063" s="305">
        <v>0</v>
      </c>
      <c r="C1063" s="309" t="s">
        <v>148</v>
      </c>
    </row>
    <row r="1064" spans="1:4">
      <c r="A1064" s="304" t="s">
        <v>149</v>
      </c>
      <c r="B1064" s="305">
        <v>0</v>
      </c>
      <c r="C1064" s="309" t="s">
        <v>148</v>
      </c>
      <c r="D1064" s="25">
        <v>5301</v>
      </c>
    </row>
    <row r="1065" spans="1:3">
      <c r="A1065" s="304" t="s">
        <v>965</v>
      </c>
      <c r="B1065" s="305">
        <v>0</v>
      </c>
      <c r="C1065" s="309" t="s">
        <v>148</v>
      </c>
    </row>
    <row r="1066" spans="1:3">
      <c r="A1066" s="304" t="s">
        <v>966</v>
      </c>
      <c r="B1066" s="305">
        <v>0</v>
      </c>
      <c r="C1066" s="309" t="s">
        <v>148</v>
      </c>
    </row>
    <row r="1067" spans="1:3">
      <c r="A1067" s="304" t="s">
        <v>967</v>
      </c>
      <c r="B1067" s="305">
        <v>0</v>
      </c>
      <c r="C1067" s="309" t="s">
        <v>148</v>
      </c>
    </row>
    <row r="1068" spans="1:3">
      <c r="A1068" s="304" t="s">
        <v>968</v>
      </c>
      <c r="B1068" s="305">
        <v>0</v>
      </c>
      <c r="C1068" s="309" t="s">
        <v>148</v>
      </c>
    </row>
    <row r="1069" spans="1:3">
      <c r="A1069" s="304" t="s">
        <v>969</v>
      </c>
      <c r="B1069" s="305">
        <v>0</v>
      </c>
      <c r="C1069" s="309" t="s">
        <v>148</v>
      </c>
    </row>
    <row r="1070" spans="1:3">
      <c r="A1070" s="304" t="s">
        <v>970</v>
      </c>
      <c r="B1070" s="305">
        <v>0</v>
      </c>
      <c r="C1070" s="309" t="s">
        <v>148</v>
      </c>
    </row>
    <row r="1071" spans="1:3">
      <c r="A1071" s="304" t="s">
        <v>971</v>
      </c>
      <c r="B1071" s="305">
        <f>SUM(B1072:B1086)</f>
        <v>0</v>
      </c>
      <c r="C1071" s="309" t="s">
        <v>148</v>
      </c>
    </row>
    <row r="1072" spans="1:3">
      <c r="A1072" s="304" t="s">
        <v>146</v>
      </c>
      <c r="B1072" s="305">
        <v>0</v>
      </c>
      <c r="C1072" s="309" t="s">
        <v>148</v>
      </c>
    </row>
    <row r="1073" spans="1:3">
      <c r="A1073" s="304" t="s">
        <v>147</v>
      </c>
      <c r="B1073" s="305">
        <v>0</v>
      </c>
      <c r="C1073" s="309" t="s">
        <v>148</v>
      </c>
    </row>
    <row r="1074" spans="1:3">
      <c r="A1074" s="304" t="s">
        <v>149</v>
      </c>
      <c r="B1074" s="305">
        <v>0</v>
      </c>
      <c r="C1074" s="309" t="s">
        <v>148</v>
      </c>
    </row>
    <row r="1075" spans="1:3">
      <c r="A1075" s="304" t="s">
        <v>972</v>
      </c>
      <c r="B1075" s="305">
        <v>0</v>
      </c>
      <c r="C1075" s="309" t="s">
        <v>148</v>
      </c>
    </row>
    <row r="1076" spans="1:3">
      <c r="A1076" s="304" t="s">
        <v>973</v>
      </c>
      <c r="B1076" s="305">
        <v>0</v>
      </c>
      <c r="C1076" s="309" t="s">
        <v>148</v>
      </c>
    </row>
    <row r="1077" spans="1:3">
      <c r="A1077" s="304" t="s">
        <v>974</v>
      </c>
      <c r="B1077" s="305">
        <v>0</v>
      </c>
      <c r="C1077" s="309" t="s">
        <v>148</v>
      </c>
    </row>
    <row r="1078" spans="1:3">
      <c r="A1078" s="304" t="s">
        <v>975</v>
      </c>
      <c r="B1078" s="305">
        <v>0</v>
      </c>
      <c r="C1078" s="309" t="s">
        <v>148</v>
      </c>
    </row>
    <row r="1079" spans="1:3">
      <c r="A1079" s="304" t="s">
        <v>976</v>
      </c>
      <c r="B1079" s="305">
        <v>0</v>
      </c>
      <c r="C1079" s="309" t="s">
        <v>148</v>
      </c>
    </row>
    <row r="1080" spans="1:3">
      <c r="A1080" s="304" t="s">
        <v>977</v>
      </c>
      <c r="B1080" s="305">
        <v>0</v>
      </c>
      <c r="C1080" s="309" t="s">
        <v>148</v>
      </c>
    </row>
    <row r="1081" spans="1:3">
      <c r="A1081" s="304" t="s">
        <v>978</v>
      </c>
      <c r="B1081" s="305">
        <v>0</v>
      </c>
      <c r="C1081" s="309" t="s">
        <v>148</v>
      </c>
    </row>
    <row r="1082" spans="1:3">
      <c r="A1082" s="304" t="s">
        <v>979</v>
      </c>
      <c r="B1082" s="305">
        <v>0</v>
      </c>
      <c r="C1082" s="309" t="s">
        <v>148</v>
      </c>
    </row>
    <row r="1083" spans="1:3">
      <c r="A1083" s="304" t="s">
        <v>980</v>
      </c>
      <c r="B1083" s="305">
        <v>0</v>
      </c>
      <c r="C1083" s="309" t="s">
        <v>148</v>
      </c>
    </row>
    <row r="1084" spans="1:3">
      <c r="A1084" s="304" t="s">
        <v>981</v>
      </c>
      <c r="B1084" s="305">
        <v>0</v>
      </c>
      <c r="C1084" s="309" t="s">
        <v>148</v>
      </c>
    </row>
    <row r="1085" spans="1:3">
      <c r="A1085" s="304" t="s">
        <v>982</v>
      </c>
      <c r="B1085" s="305">
        <v>0</v>
      </c>
      <c r="C1085" s="309" t="s">
        <v>148</v>
      </c>
    </row>
    <row r="1086" spans="1:3">
      <c r="A1086" s="304" t="s">
        <v>983</v>
      </c>
      <c r="B1086" s="305">
        <v>0</v>
      </c>
      <c r="C1086" s="309" t="s">
        <v>148</v>
      </c>
    </row>
    <row r="1087" spans="1:3">
      <c r="A1087" s="304" t="s">
        <v>984</v>
      </c>
      <c r="B1087" s="305">
        <f>SUM(B1088:B1091)</f>
        <v>0</v>
      </c>
      <c r="C1087" s="309" t="s">
        <v>148</v>
      </c>
    </row>
    <row r="1088" spans="1:3">
      <c r="A1088" s="304" t="s">
        <v>146</v>
      </c>
      <c r="B1088" s="305">
        <v>0</v>
      </c>
      <c r="C1088" s="309" t="s">
        <v>148</v>
      </c>
    </row>
    <row r="1089" spans="1:3">
      <c r="A1089" s="304" t="s">
        <v>147</v>
      </c>
      <c r="B1089" s="305">
        <v>0</v>
      </c>
      <c r="C1089" s="309" t="s">
        <v>148</v>
      </c>
    </row>
    <row r="1090" spans="1:3">
      <c r="A1090" s="304" t="s">
        <v>149</v>
      </c>
      <c r="B1090" s="305">
        <v>0</v>
      </c>
      <c r="C1090" s="309" t="s">
        <v>148</v>
      </c>
    </row>
    <row r="1091" spans="1:3">
      <c r="A1091" s="304" t="s">
        <v>985</v>
      </c>
      <c r="B1091" s="305">
        <v>0</v>
      </c>
      <c r="C1091" s="309" t="s">
        <v>148</v>
      </c>
    </row>
    <row r="1092" spans="1:3">
      <c r="A1092" s="304" t="s">
        <v>986</v>
      </c>
      <c r="B1092" s="305">
        <f>SUM(B1093:B1105)</f>
        <v>0</v>
      </c>
      <c r="C1092" s="309" t="s">
        <v>148</v>
      </c>
    </row>
    <row r="1093" spans="1:3">
      <c r="A1093" s="304" t="s">
        <v>146</v>
      </c>
      <c r="B1093" s="305">
        <v>0</v>
      </c>
      <c r="C1093" s="309" t="s">
        <v>148</v>
      </c>
    </row>
    <row r="1094" spans="1:3">
      <c r="A1094" s="304" t="s">
        <v>147</v>
      </c>
      <c r="B1094" s="305">
        <v>0</v>
      </c>
      <c r="C1094" s="309" t="s">
        <v>148</v>
      </c>
    </row>
    <row r="1095" spans="1:3">
      <c r="A1095" s="304" t="s">
        <v>149</v>
      </c>
      <c r="B1095" s="305">
        <v>0</v>
      </c>
      <c r="C1095" s="309" t="s">
        <v>148</v>
      </c>
    </row>
    <row r="1096" spans="1:3">
      <c r="A1096" s="304" t="s">
        <v>987</v>
      </c>
      <c r="B1096" s="305">
        <v>0</v>
      </c>
      <c r="C1096" s="309" t="s">
        <v>148</v>
      </c>
    </row>
    <row r="1097" spans="1:3">
      <c r="A1097" s="304" t="s">
        <v>988</v>
      </c>
      <c r="B1097" s="305">
        <v>0</v>
      </c>
      <c r="C1097" s="309" t="s">
        <v>148</v>
      </c>
    </row>
    <row r="1098" spans="1:3">
      <c r="A1098" s="304" t="s">
        <v>989</v>
      </c>
      <c r="B1098" s="305">
        <v>0</v>
      </c>
      <c r="C1098" s="309" t="s">
        <v>148</v>
      </c>
    </row>
    <row r="1099" spans="1:3">
      <c r="A1099" s="304" t="s">
        <v>990</v>
      </c>
      <c r="B1099" s="305">
        <v>0</v>
      </c>
      <c r="C1099" s="309" t="s">
        <v>148</v>
      </c>
    </row>
    <row r="1100" spans="1:3">
      <c r="A1100" s="304" t="s">
        <v>991</v>
      </c>
      <c r="B1100" s="305">
        <v>0</v>
      </c>
      <c r="C1100" s="309" t="s">
        <v>148</v>
      </c>
    </row>
    <row r="1101" spans="1:3">
      <c r="A1101" s="304" t="s">
        <v>992</v>
      </c>
      <c r="B1101" s="305">
        <v>0</v>
      </c>
      <c r="C1101" s="309" t="s">
        <v>148</v>
      </c>
    </row>
    <row r="1102" spans="1:3">
      <c r="A1102" s="304" t="s">
        <v>993</v>
      </c>
      <c r="B1102" s="305">
        <v>0</v>
      </c>
      <c r="C1102" s="309" t="s">
        <v>148</v>
      </c>
    </row>
    <row r="1103" spans="1:3">
      <c r="A1103" s="304" t="s">
        <v>938</v>
      </c>
      <c r="B1103" s="305">
        <v>0</v>
      </c>
      <c r="C1103" s="309" t="s">
        <v>148</v>
      </c>
    </row>
    <row r="1104" spans="1:3">
      <c r="A1104" s="304" t="s">
        <v>994</v>
      </c>
      <c r="B1104" s="305">
        <v>0</v>
      </c>
      <c r="C1104" s="309" t="s">
        <v>148</v>
      </c>
    </row>
    <row r="1105" spans="1:3">
      <c r="A1105" s="304" t="s">
        <v>995</v>
      </c>
      <c r="B1105" s="305">
        <v>0</v>
      </c>
      <c r="C1105" s="309" t="s">
        <v>148</v>
      </c>
    </row>
    <row r="1106" spans="1:3">
      <c r="A1106" s="304" t="s">
        <v>996</v>
      </c>
      <c r="B1106" s="305">
        <f>SUM(B1107:B1114)</f>
        <v>290</v>
      </c>
      <c r="C1106" s="309">
        <v>1.1328</v>
      </c>
    </row>
    <row r="1107" spans="1:3">
      <c r="A1107" s="304" t="s">
        <v>146</v>
      </c>
      <c r="B1107" s="305">
        <v>133</v>
      </c>
      <c r="C1107" s="309">
        <v>1.5287</v>
      </c>
    </row>
    <row r="1108" spans="1:3">
      <c r="A1108" s="304" t="s">
        <v>147</v>
      </c>
      <c r="B1108" s="305">
        <v>0</v>
      </c>
      <c r="C1108" s="309" t="s">
        <v>148</v>
      </c>
    </row>
    <row r="1109" spans="1:3">
      <c r="A1109" s="304" t="s">
        <v>149</v>
      </c>
      <c r="B1109" s="305">
        <v>0</v>
      </c>
      <c r="C1109" s="309" t="s">
        <v>148</v>
      </c>
    </row>
    <row r="1110" spans="1:4">
      <c r="A1110" s="304" t="s">
        <v>997</v>
      </c>
      <c r="B1110" s="305">
        <v>0</v>
      </c>
      <c r="C1110" s="309" t="s">
        <v>148</v>
      </c>
      <c r="D1110" s="280">
        <v>286</v>
      </c>
    </row>
    <row r="1111" spans="1:4">
      <c r="A1111" s="304" t="s">
        <v>998</v>
      </c>
      <c r="B1111" s="305">
        <v>0</v>
      </c>
      <c r="C1111" s="309" t="s">
        <v>148</v>
      </c>
      <c r="D1111" s="280">
        <v>68</v>
      </c>
    </row>
    <row r="1112" spans="1:4">
      <c r="A1112" s="304" t="s">
        <v>999</v>
      </c>
      <c r="B1112" s="305">
        <v>49</v>
      </c>
      <c r="C1112" s="309">
        <v>0.5052</v>
      </c>
      <c r="D1112" s="280">
        <v>0</v>
      </c>
    </row>
    <row r="1113" spans="1:4">
      <c r="A1113" s="304" t="s">
        <v>1000</v>
      </c>
      <c r="B1113" s="305">
        <v>0</v>
      </c>
      <c r="C1113" s="309" t="s">
        <v>148</v>
      </c>
      <c r="D1113" s="280">
        <v>0</v>
      </c>
    </row>
    <row r="1114" spans="1:4">
      <c r="A1114" s="304" t="s">
        <v>1001</v>
      </c>
      <c r="B1114" s="305">
        <v>108</v>
      </c>
      <c r="C1114" s="309">
        <v>1.5</v>
      </c>
      <c r="D1114" s="280">
        <v>0</v>
      </c>
    </row>
    <row r="1115" spans="1:4">
      <c r="A1115" s="304" t="s">
        <v>1002</v>
      </c>
      <c r="B1115" s="305">
        <f>SUM(B1116:B1121)</f>
        <v>0</v>
      </c>
      <c r="C1115" s="309" t="s">
        <v>148</v>
      </c>
      <c r="D1115" s="280">
        <v>0</v>
      </c>
    </row>
    <row r="1116" spans="1:4">
      <c r="A1116" s="304" t="s">
        <v>146</v>
      </c>
      <c r="B1116" s="305">
        <v>0</v>
      </c>
      <c r="C1116" s="309" t="s">
        <v>148</v>
      </c>
      <c r="D1116" s="280">
        <v>105</v>
      </c>
    </row>
    <row r="1117" spans="1:4">
      <c r="A1117" s="304" t="s">
        <v>147</v>
      </c>
      <c r="B1117" s="305">
        <v>0</v>
      </c>
      <c r="C1117" s="309" t="s">
        <v>148</v>
      </c>
      <c r="D1117" s="280">
        <v>0</v>
      </c>
    </row>
    <row r="1118" spans="1:4">
      <c r="A1118" s="304" t="s">
        <v>149</v>
      </c>
      <c r="B1118" s="305">
        <v>0</v>
      </c>
      <c r="C1118" s="309" t="s">
        <v>148</v>
      </c>
      <c r="D1118" s="280">
        <v>113</v>
      </c>
    </row>
    <row r="1119" spans="1:3">
      <c r="A1119" s="304" t="s">
        <v>1003</v>
      </c>
      <c r="B1119" s="305">
        <v>0</v>
      </c>
      <c r="C1119" s="309" t="s">
        <v>148</v>
      </c>
    </row>
    <row r="1120" spans="1:3">
      <c r="A1120" s="304" t="s">
        <v>1004</v>
      </c>
      <c r="B1120" s="305">
        <v>0</v>
      </c>
      <c r="C1120" s="309" t="s">
        <v>148</v>
      </c>
    </row>
    <row r="1121" spans="1:3">
      <c r="A1121" s="304" t="s">
        <v>1005</v>
      </c>
      <c r="B1121" s="305">
        <v>0</v>
      </c>
      <c r="C1121" s="309" t="s">
        <v>148</v>
      </c>
    </row>
    <row r="1122" spans="1:3">
      <c r="A1122" s="304" t="s">
        <v>1006</v>
      </c>
      <c r="B1122" s="305">
        <f>SUM(B1123:B1128)</f>
        <v>5824</v>
      </c>
      <c r="C1122" s="309">
        <v>0.7956</v>
      </c>
    </row>
    <row r="1123" spans="1:3">
      <c r="A1123" s="304" t="s">
        <v>146</v>
      </c>
      <c r="B1123" s="305">
        <v>0</v>
      </c>
      <c r="C1123" s="309" t="s">
        <v>148</v>
      </c>
    </row>
    <row r="1124" spans="1:3">
      <c r="A1124" s="304" t="s">
        <v>147</v>
      </c>
      <c r="B1124" s="305">
        <v>0</v>
      </c>
      <c r="C1124" s="309" t="s">
        <v>148</v>
      </c>
    </row>
    <row r="1125" spans="1:3">
      <c r="A1125" s="304" t="s">
        <v>149</v>
      </c>
      <c r="B1125" s="305">
        <v>0</v>
      </c>
      <c r="C1125" s="309" t="s">
        <v>148</v>
      </c>
    </row>
    <row r="1126" spans="1:4">
      <c r="A1126" s="304" t="s">
        <v>1007</v>
      </c>
      <c r="B1126" s="305">
        <v>0</v>
      </c>
      <c r="C1126" s="309" t="s">
        <v>148</v>
      </c>
      <c r="D1126" s="280">
        <v>3394</v>
      </c>
    </row>
    <row r="1127" spans="1:4">
      <c r="A1127" s="304" t="s">
        <v>1008</v>
      </c>
      <c r="B1127" s="305">
        <v>20</v>
      </c>
      <c r="C1127" s="309">
        <v>0.2439</v>
      </c>
      <c r="D1127" s="280">
        <v>0</v>
      </c>
    </row>
    <row r="1128" spans="1:4">
      <c r="A1128" s="304" t="s">
        <v>1009</v>
      </c>
      <c r="B1128" s="305">
        <v>5804</v>
      </c>
      <c r="C1128" s="309">
        <v>0.8019</v>
      </c>
      <c r="D1128" s="280">
        <v>0</v>
      </c>
    </row>
    <row r="1129" spans="1:4">
      <c r="A1129" s="304" t="s">
        <v>1010</v>
      </c>
      <c r="B1129" s="305">
        <f>SUM(B1130:B1135)</f>
        <v>243</v>
      </c>
      <c r="C1129" s="309">
        <v>0.3324</v>
      </c>
      <c r="D1129" s="280">
        <v>0</v>
      </c>
    </row>
    <row r="1130" spans="1:4">
      <c r="A1130" s="304" t="s">
        <v>1011</v>
      </c>
      <c r="B1130" s="305">
        <v>0</v>
      </c>
      <c r="C1130" s="309" t="s">
        <v>148</v>
      </c>
      <c r="D1130" s="280">
        <v>0</v>
      </c>
    </row>
    <row r="1131" spans="1:4">
      <c r="A1131" s="304" t="s">
        <v>1012</v>
      </c>
      <c r="B1131" s="305">
        <v>0</v>
      </c>
      <c r="C1131" s="309" t="s">
        <v>148</v>
      </c>
      <c r="D1131" s="280">
        <v>155</v>
      </c>
    </row>
    <row r="1132" spans="1:4">
      <c r="A1132" s="304" t="s">
        <v>1013</v>
      </c>
      <c r="B1132" s="305">
        <v>0</v>
      </c>
      <c r="C1132" s="309" t="s">
        <v>148</v>
      </c>
      <c r="D1132" s="280">
        <v>3239</v>
      </c>
    </row>
    <row r="1133" spans="1:4">
      <c r="A1133" s="304" t="s">
        <v>1014</v>
      </c>
      <c r="B1133" s="305">
        <v>0</v>
      </c>
      <c r="C1133" s="309" t="s">
        <v>148</v>
      </c>
      <c r="D1133" s="280">
        <v>1573</v>
      </c>
    </row>
    <row r="1134" spans="1:3">
      <c r="A1134" s="304" t="s">
        <v>1015</v>
      </c>
      <c r="B1134" s="305">
        <v>0</v>
      </c>
      <c r="C1134" s="309" t="s">
        <v>148</v>
      </c>
    </row>
    <row r="1135" spans="1:3">
      <c r="A1135" s="304" t="s">
        <v>1016</v>
      </c>
      <c r="B1135" s="305">
        <v>243</v>
      </c>
      <c r="C1135" s="309">
        <v>0.3324</v>
      </c>
    </row>
    <row r="1136" spans="1:3">
      <c r="A1136" s="304" t="s">
        <v>1017</v>
      </c>
      <c r="B1136" s="305">
        <f>SUM(B1137,B1147,B1154,B1160)</f>
        <v>1532</v>
      </c>
      <c r="C1136" s="309">
        <v>0.9752</v>
      </c>
    </row>
    <row r="1137" spans="1:3">
      <c r="A1137" s="304" t="s">
        <v>1018</v>
      </c>
      <c r="B1137" s="305">
        <f>SUM(B1138:B1146)</f>
        <v>209</v>
      </c>
      <c r="C1137" s="309">
        <v>1.2294</v>
      </c>
    </row>
    <row r="1138" spans="1:3">
      <c r="A1138" s="304" t="s">
        <v>146</v>
      </c>
      <c r="B1138" s="305">
        <v>0</v>
      </c>
      <c r="C1138" s="309" t="s">
        <v>148</v>
      </c>
    </row>
    <row r="1139" spans="1:4">
      <c r="A1139" s="304" t="s">
        <v>147</v>
      </c>
      <c r="B1139" s="305">
        <v>0</v>
      </c>
      <c r="C1139" s="309" t="s">
        <v>148</v>
      </c>
      <c r="D1139" s="280">
        <v>1573</v>
      </c>
    </row>
    <row r="1140" spans="1:4">
      <c r="A1140" s="304" t="s">
        <v>149</v>
      </c>
      <c r="B1140" s="305">
        <v>0</v>
      </c>
      <c r="C1140" s="309" t="s">
        <v>148</v>
      </c>
      <c r="D1140" s="280">
        <v>1222</v>
      </c>
    </row>
    <row r="1141" spans="1:4">
      <c r="A1141" s="304" t="s">
        <v>1019</v>
      </c>
      <c r="B1141" s="305">
        <v>0</v>
      </c>
      <c r="C1141" s="309" t="s">
        <v>148</v>
      </c>
      <c r="D1141" s="280">
        <v>73</v>
      </c>
    </row>
    <row r="1142" spans="1:4">
      <c r="A1142" s="304" t="s">
        <v>1020</v>
      </c>
      <c r="B1142" s="305">
        <v>0</v>
      </c>
      <c r="C1142" s="309" t="s">
        <v>148</v>
      </c>
      <c r="D1142" s="280">
        <v>0</v>
      </c>
    </row>
    <row r="1143" spans="1:4">
      <c r="A1143" s="304" t="s">
        <v>1021</v>
      </c>
      <c r="B1143" s="305">
        <v>0</v>
      </c>
      <c r="C1143" s="309" t="s">
        <v>148</v>
      </c>
      <c r="D1143" s="280">
        <v>0</v>
      </c>
    </row>
    <row r="1144" spans="1:4">
      <c r="A1144" s="304" t="s">
        <v>1022</v>
      </c>
      <c r="B1144" s="305">
        <v>0</v>
      </c>
      <c r="C1144" s="309" t="s">
        <v>148</v>
      </c>
      <c r="D1144" s="280">
        <v>0</v>
      </c>
    </row>
    <row r="1145" spans="1:4">
      <c r="A1145" s="304" t="s">
        <v>156</v>
      </c>
      <c r="B1145" s="305">
        <v>0</v>
      </c>
      <c r="C1145" s="309" t="s">
        <v>148</v>
      </c>
      <c r="D1145" s="280">
        <v>0</v>
      </c>
    </row>
    <row r="1146" spans="1:4">
      <c r="A1146" s="304" t="s">
        <v>1023</v>
      </c>
      <c r="B1146" s="305">
        <v>209</v>
      </c>
      <c r="C1146" s="309">
        <v>1.2294</v>
      </c>
      <c r="D1146" s="280">
        <v>0</v>
      </c>
    </row>
    <row r="1147" spans="1:4">
      <c r="A1147" s="304" t="s">
        <v>1024</v>
      </c>
      <c r="B1147" s="305">
        <f>SUM(B1148:B1153)</f>
        <v>151</v>
      </c>
      <c r="C1147" s="309">
        <v>1.0486</v>
      </c>
      <c r="D1147" s="280">
        <v>0</v>
      </c>
    </row>
    <row r="1148" spans="1:4">
      <c r="A1148" s="304" t="s">
        <v>146</v>
      </c>
      <c r="B1148" s="305">
        <v>0</v>
      </c>
      <c r="C1148" s="309" t="s">
        <v>148</v>
      </c>
      <c r="D1148" s="280">
        <v>0</v>
      </c>
    </row>
    <row r="1149" spans="1:4">
      <c r="A1149" s="304" t="s">
        <v>147</v>
      </c>
      <c r="B1149" s="305">
        <v>0</v>
      </c>
      <c r="C1149" s="309" t="s">
        <v>148</v>
      </c>
      <c r="D1149" s="280">
        <v>0</v>
      </c>
    </row>
    <row r="1150" spans="1:4">
      <c r="A1150" s="304" t="s">
        <v>149</v>
      </c>
      <c r="B1150" s="305">
        <v>0</v>
      </c>
      <c r="C1150" s="309" t="s">
        <v>148</v>
      </c>
      <c r="D1150" s="280">
        <v>73</v>
      </c>
    </row>
    <row r="1151" spans="1:4">
      <c r="A1151" s="304" t="s">
        <v>1025</v>
      </c>
      <c r="B1151" s="305">
        <v>0</v>
      </c>
      <c r="C1151" s="309" t="s">
        <v>148</v>
      </c>
      <c r="D1151" s="280">
        <v>165</v>
      </c>
    </row>
    <row r="1152" spans="1:4">
      <c r="A1152" s="304" t="s">
        <v>1026</v>
      </c>
      <c r="B1152" s="305">
        <v>0</v>
      </c>
      <c r="C1152" s="309" t="s">
        <v>148</v>
      </c>
      <c r="D1152" s="280">
        <v>0</v>
      </c>
    </row>
    <row r="1153" spans="1:4">
      <c r="A1153" s="304" t="s">
        <v>1027</v>
      </c>
      <c r="B1153" s="305">
        <v>151</v>
      </c>
      <c r="C1153" s="309">
        <v>1.0486</v>
      </c>
      <c r="D1153" s="280">
        <v>0</v>
      </c>
    </row>
    <row r="1154" spans="1:4">
      <c r="A1154" s="304" t="s">
        <v>1028</v>
      </c>
      <c r="B1154" s="305">
        <f>SUM(B1155:B1159)</f>
        <v>1172</v>
      </c>
      <c r="C1154" s="309">
        <v>0.9324</v>
      </c>
      <c r="D1154" s="280">
        <v>0</v>
      </c>
    </row>
    <row r="1155" spans="1:4">
      <c r="A1155" s="304" t="s">
        <v>146</v>
      </c>
      <c r="B1155" s="305">
        <v>0</v>
      </c>
      <c r="C1155" s="309" t="s">
        <v>148</v>
      </c>
      <c r="D1155" s="280">
        <v>6</v>
      </c>
    </row>
    <row r="1156" spans="1:4">
      <c r="A1156" s="304" t="s">
        <v>147</v>
      </c>
      <c r="B1156" s="305">
        <v>0</v>
      </c>
      <c r="C1156" s="309" t="s">
        <v>148</v>
      </c>
      <c r="D1156" s="280">
        <v>0</v>
      </c>
    </row>
    <row r="1157" spans="1:4">
      <c r="A1157" s="304" t="s">
        <v>149</v>
      </c>
      <c r="B1157" s="305">
        <v>0</v>
      </c>
      <c r="C1157" s="309" t="s">
        <v>148</v>
      </c>
      <c r="D1157" s="280">
        <v>159</v>
      </c>
    </row>
    <row r="1158" spans="1:4">
      <c r="A1158" s="304" t="s">
        <v>1029</v>
      </c>
      <c r="B1158" s="305">
        <v>0</v>
      </c>
      <c r="C1158" s="309" t="s">
        <v>148</v>
      </c>
      <c r="D1158" s="280">
        <v>984</v>
      </c>
    </row>
    <row r="1159" spans="1:4">
      <c r="A1159" s="304" t="s">
        <v>1030</v>
      </c>
      <c r="B1159" s="305">
        <v>1172</v>
      </c>
      <c r="C1159" s="309">
        <v>0.9324</v>
      </c>
      <c r="D1159" s="280">
        <v>0</v>
      </c>
    </row>
    <row r="1160" spans="1:4">
      <c r="A1160" s="304" t="s">
        <v>1031</v>
      </c>
      <c r="B1160" s="305">
        <f>SUM(B1161:B1162)</f>
        <v>0</v>
      </c>
      <c r="C1160" s="309" t="s">
        <v>148</v>
      </c>
      <c r="D1160" s="280">
        <v>0</v>
      </c>
    </row>
    <row r="1161" spans="1:4">
      <c r="A1161" s="304" t="s">
        <v>1032</v>
      </c>
      <c r="B1161" s="305">
        <v>0</v>
      </c>
      <c r="C1161" s="309" t="s">
        <v>148</v>
      </c>
      <c r="D1161" s="280">
        <v>0</v>
      </c>
    </row>
    <row r="1162" spans="1:4">
      <c r="A1162" s="304" t="s">
        <v>1033</v>
      </c>
      <c r="B1162" s="305">
        <v>0</v>
      </c>
      <c r="C1162" s="309" t="s">
        <v>148</v>
      </c>
      <c r="D1162" s="280">
        <v>0</v>
      </c>
    </row>
    <row r="1163" spans="1:4">
      <c r="A1163" s="304" t="s">
        <v>1034</v>
      </c>
      <c r="B1163" s="305">
        <f>SUM(B1164,B1171,B1181,B1187,B1190)</f>
        <v>1</v>
      </c>
      <c r="C1163" s="309"/>
      <c r="D1163" s="280">
        <v>984</v>
      </c>
    </row>
    <row r="1164" spans="1:4">
      <c r="A1164" s="304" t="s">
        <v>1035</v>
      </c>
      <c r="B1164" s="305">
        <f>SUM(B1165:B1170)</f>
        <v>0</v>
      </c>
      <c r="C1164" s="309"/>
      <c r="D1164" s="280">
        <v>0</v>
      </c>
    </row>
    <row r="1165" spans="1:4">
      <c r="A1165" s="304" t="s">
        <v>146</v>
      </c>
      <c r="B1165" s="305">
        <v>0</v>
      </c>
      <c r="C1165" s="309"/>
      <c r="D1165" s="280">
        <v>0</v>
      </c>
    </row>
    <row r="1166" spans="1:4">
      <c r="A1166" s="304" t="s">
        <v>147</v>
      </c>
      <c r="B1166" s="305">
        <v>0</v>
      </c>
      <c r="C1166" s="309"/>
      <c r="D1166" s="280">
        <v>0</v>
      </c>
    </row>
    <row r="1167" spans="1:3">
      <c r="A1167" s="304" t="s">
        <v>149</v>
      </c>
      <c r="B1167" s="305">
        <v>0</v>
      </c>
      <c r="C1167" s="309"/>
    </row>
    <row r="1168" spans="1:3">
      <c r="A1168" s="304" t="s">
        <v>1036</v>
      </c>
      <c r="B1168" s="305">
        <v>0</v>
      </c>
      <c r="C1168" s="309"/>
    </row>
    <row r="1169" spans="1:3">
      <c r="A1169" s="304" t="s">
        <v>156</v>
      </c>
      <c r="B1169" s="305">
        <v>0</v>
      </c>
      <c r="C1169" s="309"/>
    </row>
    <row r="1170" spans="1:3">
      <c r="A1170" s="304" t="s">
        <v>1037</v>
      </c>
      <c r="B1170" s="305">
        <v>0</v>
      </c>
      <c r="C1170" s="309"/>
    </row>
    <row r="1171" spans="1:3">
      <c r="A1171" s="304" t="s">
        <v>1038</v>
      </c>
      <c r="B1171" s="305">
        <f>SUM(B1172:B1180)</f>
        <v>0</v>
      </c>
      <c r="C1171" s="309"/>
    </row>
    <row r="1172" spans="1:3">
      <c r="A1172" s="304" t="s">
        <v>1039</v>
      </c>
      <c r="B1172" s="305">
        <v>0</v>
      </c>
      <c r="C1172" s="309"/>
    </row>
    <row r="1173" spans="1:3">
      <c r="A1173" s="304" t="s">
        <v>1040</v>
      </c>
      <c r="B1173" s="305">
        <v>0</v>
      </c>
      <c r="C1173" s="309"/>
    </row>
    <row r="1174" spans="1:3">
      <c r="A1174" s="304" t="s">
        <v>1041</v>
      </c>
      <c r="B1174" s="305">
        <v>0</v>
      </c>
      <c r="C1174" s="309"/>
    </row>
    <row r="1175" spans="1:3">
      <c r="A1175" s="304" t="s">
        <v>1042</v>
      </c>
      <c r="B1175" s="305">
        <v>0</v>
      </c>
      <c r="C1175" s="309"/>
    </row>
    <row r="1176" spans="1:3">
      <c r="A1176" s="304" t="s">
        <v>1043</v>
      </c>
      <c r="B1176" s="305">
        <v>0</v>
      </c>
      <c r="C1176" s="309"/>
    </row>
    <row r="1177" spans="1:3">
      <c r="A1177" s="304" t="s">
        <v>1044</v>
      </c>
      <c r="B1177" s="305">
        <v>0</v>
      </c>
      <c r="C1177" s="309"/>
    </row>
    <row r="1178" spans="1:3">
      <c r="A1178" s="304" t="s">
        <v>1045</v>
      </c>
      <c r="B1178" s="305">
        <v>0</v>
      </c>
      <c r="C1178" s="309"/>
    </row>
    <row r="1179" spans="1:3">
      <c r="A1179" s="304" t="s">
        <v>1046</v>
      </c>
      <c r="B1179" s="305">
        <v>0</v>
      </c>
      <c r="C1179" s="309"/>
    </row>
    <row r="1180" spans="1:3">
      <c r="A1180" s="304" t="s">
        <v>1047</v>
      </c>
      <c r="B1180" s="305">
        <v>0</v>
      </c>
      <c r="C1180" s="309"/>
    </row>
    <row r="1181" spans="1:3">
      <c r="A1181" s="304" t="s">
        <v>1048</v>
      </c>
      <c r="B1181" s="305">
        <f>SUM(B1182:B1186)</f>
        <v>1</v>
      </c>
      <c r="C1181" s="309"/>
    </row>
    <row r="1182" spans="1:3">
      <c r="A1182" s="304" t="s">
        <v>1049</v>
      </c>
      <c r="B1182" s="305">
        <v>0</v>
      </c>
      <c r="C1182" s="309"/>
    </row>
    <row r="1183" spans="1:3">
      <c r="A1183" s="304" t="s">
        <v>1050</v>
      </c>
      <c r="B1183" s="305">
        <v>0</v>
      </c>
      <c r="C1183" s="309"/>
    </row>
    <row r="1184" spans="1:3">
      <c r="A1184" s="304" t="s">
        <v>1051</v>
      </c>
      <c r="B1184" s="305">
        <v>0</v>
      </c>
      <c r="C1184" s="309"/>
    </row>
    <row r="1185" spans="1:3">
      <c r="A1185" s="304" t="s">
        <v>1052</v>
      </c>
      <c r="B1185" s="305">
        <v>0</v>
      </c>
      <c r="C1185" s="309"/>
    </row>
    <row r="1186" spans="1:3">
      <c r="A1186" s="304" t="s">
        <v>1053</v>
      </c>
      <c r="B1186" s="305">
        <v>1</v>
      </c>
      <c r="C1186" s="309"/>
    </row>
    <row r="1187" spans="1:3">
      <c r="A1187" s="304" t="s">
        <v>1054</v>
      </c>
      <c r="B1187" s="305">
        <f>SUM(B1188:B1189)</f>
        <v>0</v>
      </c>
      <c r="C1187" s="309"/>
    </row>
    <row r="1188" spans="1:3">
      <c r="A1188" s="304" t="s">
        <v>1055</v>
      </c>
      <c r="B1188" s="305">
        <v>0</v>
      </c>
      <c r="C1188" s="309"/>
    </row>
    <row r="1189" spans="1:3">
      <c r="A1189" s="304" t="s">
        <v>1056</v>
      </c>
      <c r="B1189" s="305">
        <v>0</v>
      </c>
      <c r="C1189" s="309">
        <f>B1189/D1207</f>
        <v>0</v>
      </c>
    </row>
    <row r="1190" spans="1:3">
      <c r="A1190" s="304" t="s">
        <v>1057</v>
      </c>
      <c r="B1190" s="305">
        <f>B1191</f>
        <v>0</v>
      </c>
      <c r="C1190" s="309">
        <f>B1190/D1208</f>
        <v>0</v>
      </c>
    </row>
    <row r="1191" spans="1:3">
      <c r="A1191" s="304" t="s">
        <v>1058</v>
      </c>
      <c r="B1191" s="305">
        <v>0</v>
      </c>
      <c r="C1191" s="309">
        <f>B1191/D1209</f>
        <v>0</v>
      </c>
    </row>
    <row r="1192" spans="1:3">
      <c r="A1192" s="304" t="s">
        <v>1059</v>
      </c>
      <c r="B1192" s="305">
        <f>SUM(B1193:B1201)</f>
        <v>0</v>
      </c>
      <c r="C1192" s="309"/>
    </row>
    <row r="1193" spans="1:3">
      <c r="A1193" s="304" t="s">
        <v>1060</v>
      </c>
      <c r="B1193" s="305">
        <v>0</v>
      </c>
      <c r="C1193" s="309"/>
    </row>
    <row r="1194" spans="1:3">
      <c r="A1194" s="304" t="s">
        <v>1061</v>
      </c>
      <c r="B1194" s="305">
        <v>0</v>
      </c>
      <c r="C1194" s="309"/>
    </row>
    <row r="1195" spans="1:3">
      <c r="A1195" s="304" t="s">
        <v>1062</v>
      </c>
      <c r="B1195" s="305">
        <v>0</v>
      </c>
      <c r="C1195" s="309"/>
    </row>
    <row r="1196" spans="1:3">
      <c r="A1196" s="304" t="s">
        <v>1063</v>
      </c>
      <c r="B1196" s="305">
        <v>0</v>
      </c>
      <c r="C1196" s="309"/>
    </row>
    <row r="1197" spans="1:3">
      <c r="A1197" s="304" t="s">
        <v>1064</v>
      </c>
      <c r="B1197" s="305">
        <v>0</v>
      </c>
      <c r="C1197" s="309"/>
    </row>
    <row r="1198" spans="1:3">
      <c r="A1198" s="304" t="s">
        <v>801</v>
      </c>
      <c r="B1198" s="305">
        <v>0</v>
      </c>
      <c r="C1198" s="309"/>
    </row>
    <row r="1199" spans="1:3">
      <c r="A1199" s="304" t="s">
        <v>1065</v>
      </c>
      <c r="B1199" s="305">
        <v>0</v>
      </c>
      <c r="C1199" s="309"/>
    </row>
    <row r="1200" spans="1:3">
      <c r="A1200" s="304" t="s">
        <v>1066</v>
      </c>
      <c r="B1200" s="305">
        <v>0</v>
      </c>
      <c r="C1200" s="309">
        <f>B1200/D1218</f>
        <v>0</v>
      </c>
    </row>
    <row r="1201" spans="1:3">
      <c r="A1201" s="304" t="s">
        <v>1067</v>
      </c>
      <c r="B1201" s="305">
        <v>0</v>
      </c>
      <c r="C1201" s="309">
        <f>B1201/D1219</f>
        <v>0</v>
      </c>
    </row>
    <row r="1202" spans="1:3">
      <c r="A1202" s="304" t="s">
        <v>1068</v>
      </c>
      <c r="B1202" s="305">
        <f>SUM(B1203,B1223,B1242,B1251,B1264,B1279)</f>
        <v>1438</v>
      </c>
      <c r="C1202" s="309">
        <v>2.0311</v>
      </c>
    </row>
    <row r="1203" spans="1:3">
      <c r="A1203" s="304" t="s">
        <v>1069</v>
      </c>
      <c r="B1203" s="305">
        <f>SUM(B1204:B1222)</f>
        <v>1288</v>
      </c>
      <c r="C1203" s="309">
        <v>2.0542</v>
      </c>
    </row>
    <row r="1204" spans="1:3">
      <c r="A1204" s="304" t="s">
        <v>146</v>
      </c>
      <c r="B1204" s="305">
        <v>499</v>
      </c>
      <c r="C1204" s="309">
        <v>1.2112</v>
      </c>
    </row>
    <row r="1205" spans="1:3">
      <c r="A1205" s="304" t="s">
        <v>147</v>
      </c>
      <c r="B1205" s="305">
        <v>0</v>
      </c>
      <c r="C1205" s="309" t="s">
        <v>148</v>
      </c>
    </row>
    <row r="1206" spans="1:3">
      <c r="A1206" s="304" t="s">
        <v>149</v>
      </c>
      <c r="B1206" s="305">
        <v>0</v>
      </c>
      <c r="C1206" s="309" t="s">
        <v>148</v>
      </c>
    </row>
    <row r="1207" spans="1:4">
      <c r="A1207" s="304" t="s">
        <v>1070</v>
      </c>
      <c r="B1207" s="305">
        <v>0</v>
      </c>
      <c r="C1207" s="309" t="s">
        <v>148</v>
      </c>
      <c r="D1207" s="280">
        <v>1046</v>
      </c>
    </row>
    <row r="1208" spans="1:4">
      <c r="A1208" s="304" t="s">
        <v>1071</v>
      </c>
      <c r="B1208" s="305">
        <v>0</v>
      </c>
      <c r="C1208" s="309" t="s">
        <v>148</v>
      </c>
      <c r="D1208" s="280">
        <v>970</v>
      </c>
    </row>
    <row r="1209" spans="1:4">
      <c r="A1209" s="304" t="s">
        <v>1072</v>
      </c>
      <c r="B1209" s="305">
        <v>0</v>
      </c>
      <c r="C1209" s="309" t="s">
        <v>148</v>
      </c>
      <c r="D1209" s="280">
        <v>379</v>
      </c>
    </row>
    <row r="1210" spans="1:4">
      <c r="A1210" s="304" t="s">
        <v>1073</v>
      </c>
      <c r="B1210" s="305">
        <v>0</v>
      </c>
      <c r="C1210" s="309" t="s">
        <v>148</v>
      </c>
      <c r="D1210" s="280">
        <v>0</v>
      </c>
    </row>
    <row r="1211" spans="1:4">
      <c r="A1211" s="304" t="s">
        <v>1074</v>
      </c>
      <c r="B1211" s="305">
        <v>0</v>
      </c>
      <c r="C1211" s="309" t="s">
        <v>148</v>
      </c>
      <c r="D1211" s="280">
        <v>0</v>
      </c>
    </row>
    <row r="1212" spans="1:4">
      <c r="A1212" s="304" t="s">
        <v>1075</v>
      </c>
      <c r="B1212" s="305">
        <v>0</v>
      </c>
      <c r="C1212" s="309" t="s">
        <v>148</v>
      </c>
      <c r="D1212" s="280">
        <v>0</v>
      </c>
    </row>
    <row r="1213" spans="1:4">
      <c r="A1213" s="304" t="s">
        <v>1076</v>
      </c>
      <c r="B1213" s="305">
        <v>350</v>
      </c>
      <c r="C1213" s="309">
        <v>8.5366</v>
      </c>
      <c r="D1213" s="280">
        <v>0</v>
      </c>
    </row>
    <row r="1214" spans="1:4">
      <c r="A1214" s="304" t="s">
        <v>1077</v>
      </c>
      <c r="B1214" s="305">
        <v>0</v>
      </c>
      <c r="C1214" s="309">
        <v>0</v>
      </c>
      <c r="D1214" s="280">
        <v>0</v>
      </c>
    </row>
    <row r="1215" spans="1:4">
      <c r="A1215" s="304" t="s">
        <v>1078</v>
      </c>
      <c r="B1215" s="305">
        <v>0</v>
      </c>
      <c r="C1215" s="309" t="s">
        <v>148</v>
      </c>
      <c r="D1215" s="280">
        <v>0</v>
      </c>
    </row>
    <row r="1216" spans="1:4">
      <c r="A1216" s="304" t="s">
        <v>1079</v>
      </c>
      <c r="B1216" s="305">
        <v>0</v>
      </c>
      <c r="C1216" s="309" t="s">
        <v>148</v>
      </c>
      <c r="D1216" s="280">
        <v>0</v>
      </c>
    </row>
    <row r="1217" spans="1:4">
      <c r="A1217" s="304" t="s">
        <v>1080</v>
      </c>
      <c r="B1217" s="305">
        <v>0</v>
      </c>
      <c r="C1217" s="309" t="s">
        <v>148</v>
      </c>
      <c r="D1217" s="280">
        <v>0</v>
      </c>
    </row>
    <row r="1218" spans="1:4">
      <c r="A1218" s="304" t="s">
        <v>1081</v>
      </c>
      <c r="B1218" s="305">
        <v>0</v>
      </c>
      <c r="C1218" s="309" t="s">
        <v>148</v>
      </c>
      <c r="D1218" s="280">
        <v>330</v>
      </c>
    </row>
    <row r="1219" spans="1:4">
      <c r="A1219" s="304" t="s">
        <v>1082</v>
      </c>
      <c r="B1219" s="305">
        <v>0</v>
      </c>
      <c r="C1219" s="309" t="s">
        <v>148</v>
      </c>
      <c r="D1219" s="280">
        <v>10</v>
      </c>
    </row>
    <row r="1220" spans="1:4">
      <c r="A1220" s="304" t="s">
        <v>1083</v>
      </c>
      <c r="B1220" s="305">
        <v>0</v>
      </c>
      <c r="C1220" s="309" t="s">
        <v>148</v>
      </c>
      <c r="D1220" s="280">
        <v>0</v>
      </c>
    </row>
    <row r="1221" spans="1:4">
      <c r="A1221" s="304" t="s">
        <v>156</v>
      </c>
      <c r="B1221" s="305">
        <v>438</v>
      </c>
      <c r="C1221" s="309">
        <v>3.6807</v>
      </c>
      <c r="D1221" s="280">
        <v>0</v>
      </c>
    </row>
    <row r="1222" spans="1:4">
      <c r="A1222" s="304" t="s">
        <v>1084</v>
      </c>
      <c r="B1222" s="305">
        <v>1</v>
      </c>
      <c r="C1222" s="309">
        <v>0.0323</v>
      </c>
      <c r="D1222" s="280">
        <v>0</v>
      </c>
    </row>
    <row r="1223" spans="1:4">
      <c r="A1223" s="304" t="s">
        <v>1085</v>
      </c>
      <c r="B1223" s="305">
        <f>SUM(B1224:B1241)</f>
        <v>6</v>
      </c>
      <c r="C1223" s="309">
        <v>0.8571</v>
      </c>
      <c r="D1223" s="280">
        <v>0</v>
      </c>
    </row>
    <row r="1224" spans="1:4">
      <c r="A1224" s="304" t="s">
        <v>146</v>
      </c>
      <c r="B1224" s="305">
        <v>0</v>
      </c>
      <c r="C1224" s="309" t="s">
        <v>148</v>
      </c>
      <c r="D1224" s="280">
        <v>0</v>
      </c>
    </row>
    <row r="1225" spans="1:4">
      <c r="A1225" s="304" t="s">
        <v>147</v>
      </c>
      <c r="B1225" s="305">
        <v>0</v>
      </c>
      <c r="C1225" s="309" t="s">
        <v>148</v>
      </c>
      <c r="D1225" s="280">
        <v>0</v>
      </c>
    </row>
    <row r="1226" spans="1:4">
      <c r="A1226" s="304" t="s">
        <v>149</v>
      </c>
      <c r="B1226" s="305">
        <v>0</v>
      </c>
      <c r="C1226" s="309" t="s">
        <v>148</v>
      </c>
      <c r="D1226" s="280">
        <v>90</v>
      </c>
    </row>
    <row r="1227" spans="1:4">
      <c r="A1227" s="304" t="s">
        <v>1086</v>
      </c>
      <c r="B1227" s="305">
        <v>0</v>
      </c>
      <c r="C1227" s="309" t="s">
        <v>148</v>
      </c>
      <c r="D1227" s="280">
        <v>161</v>
      </c>
    </row>
    <row r="1228" spans="1:4">
      <c r="A1228" s="304" t="s">
        <v>1087</v>
      </c>
      <c r="B1228" s="305">
        <v>0</v>
      </c>
      <c r="C1228" s="309" t="s">
        <v>148</v>
      </c>
      <c r="D1228" s="25">
        <v>11</v>
      </c>
    </row>
    <row r="1229" spans="1:3">
      <c r="A1229" s="304" t="s">
        <v>1088</v>
      </c>
      <c r="B1229" s="305">
        <v>0</v>
      </c>
      <c r="C1229" s="309" t="s">
        <v>148</v>
      </c>
    </row>
    <row r="1230" spans="1:3">
      <c r="A1230" s="304" t="s">
        <v>1089</v>
      </c>
      <c r="B1230" s="305">
        <v>0</v>
      </c>
      <c r="C1230" s="309" t="s">
        <v>148</v>
      </c>
    </row>
    <row r="1231" spans="1:3">
      <c r="A1231" s="304" t="s">
        <v>1090</v>
      </c>
      <c r="B1231" s="305">
        <v>0</v>
      </c>
      <c r="C1231" s="309" t="s">
        <v>148</v>
      </c>
    </row>
    <row r="1232" spans="1:3">
      <c r="A1232" s="304" t="s">
        <v>1091</v>
      </c>
      <c r="B1232" s="305">
        <v>0</v>
      </c>
      <c r="C1232" s="309" t="s">
        <v>148</v>
      </c>
    </row>
    <row r="1233" spans="1:3">
      <c r="A1233" s="304" t="s">
        <v>1092</v>
      </c>
      <c r="B1233" s="305">
        <v>0</v>
      </c>
      <c r="C1233" s="309" t="s">
        <v>148</v>
      </c>
    </row>
    <row r="1234" spans="1:3">
      <c r="A1234" s="304" t="s">
        <v>1093</v>
      </c>
      <c r="B1234" s="305">
        <v>0</v>
      </c>
      <c r="C1234" s="309" t="s">
        <v>148</v>
      </c>
    </row>
    <row r="1235" spans="1:3">
      <c r="A1235" s="304" t="s">
        <v>1094</v>
      </c>
      <c r="B1235" s="305">
        <v>0</v>
      </c>
      <c r="C1235" s="309" t="s">
        <v>148</v>
      </c>
    </row>
    <row r="1236" spans="1:3">
      <c r="A1236" s="304" t="s">
        <v>1095</v>
      </c>
      <c r="B1236" s="305">
        <v>0</v>
      </c>
      <c r="C1236" s="309" t="s">
        <v>148</v>
      </c>
    </row>
    <row r="1237" spans="1:3">
      <c r="A1237" s="304" t="s">
        <v>1096</v>
      </c>
      <c r="B1237" s="305">
        <v>0</v>
      </c>
      <c r="C1237" s="309" t="s">
        <v>148</v>
      </c>
    </row>
    <row r="1238" spans="1:3">
      <c r="A1238" s="304" t="s">
        <v>1097</v>
      </c>
      <c r="B1238" s="305">
        <v>0</v>
      </c>
      <c r="C1238" s="309" t="s">
        <v>148</v>
      </c>
    </row>
    <row r="1239" spans="1:3">
      <c r="A1239" s="304" t="s">
        <v>1098</v>
      </c>
      <c r="B1239" s="305">
        <v>5</v>
      </c>
      <c r="C1239" s="309">
        <v>0.7143</v>
      </c>
    </row>
    <row r="1240" spans="1:3">
      <c r="A1240" s="304" t="s">
        <v>156</v>
      </c>
      <c r="B1240" s="305">
        <v>0</v>
      </c>
      <c r="C1240" s="309" t="s">
        <v>148</v>
      </c>
    </row>
    <row r="1241" spans="1:3">
      <c r="A1241" s="304" t="s">
        <v>1099</v>
      </c>
      <c r="B1241" s="305">
        <v>1</v>
      </c>
      <c r="C1241" s="309" t="s">
        <v>148</v>
      </c>
    </row>
    <row r="1242" spans="1:3">
      <c r="A1242" s="304" t="s">
        <v>1100</v>
      </c>
      <c r="B1242" s="305">
        <f>SUM(B1243:B1250)</f>
        <v>0</v>
      </c>
      <c r="C1242" s="309" t="s">
        <v>148</v>
      </c>
    </row>
    <row r="1243" spans="1:3">
      <c r="A1243" s="304" t="s">
        <v>146</v>
      </c>
      <c r="B1243" s="305">
        <v>0</v>
      </c>
      <c r="C1243" s="309" t="s">
        <v>148</v>
      </c>
    </row>
    <row r="1244" spans="1:4">
      <c r="A1244" s="304" t="s">
        <v>147</v>
      </c>
      <c r="B1244" s="305">
        <v>0</v>
      </c>
      <c r="C1244" s="309" t="s">
        <v>148</v>
      </c>
      <c r="D1244" s="25">
        <v>11</v>
      </c>
    </row>
    <row r="1245" spans="1:3">
      <c r="A1245" s="304" t="s">
        <v>149</v>
      </c>
      <c r="B1245" s="305">
        <v>0</v>
      </c>
      <c r="C1245" s="309" t="s">
        <v>148</v>
      </c>
    </row>
    <row r="1246" spans="1:3">
      <c r="A1246" s="304" t="s">
        <v>1101</v>
      </c>
      <c r="B1246" s="305">
        <v>0</v>
      </c>
      <c r="C1246" s="309" t="s">
        <v>148</v>
      </c>
    </row>
    <row r="1247" spans="1:3">
      <c r="A1247" s="304" t="s">
        <v>1102</v>
      </c>
      <c r="B1247" s="305">
        <v>0</v>
      </c>
      <c r="C1247" s="309" t="s">
        <v>148</v>
      </c>
    </row>
    <row r="1248" spans="1:3">
      <c r="A1248" s="304" t="s">
        <v>1103</v>
      </c>
      <c r="B1248" s="305">
        <v>0</v>
      </c>
      <c r="C1248" s="309" t="s">
        <v>148</v>
      </c>
    </row>
    <row r="1249" spans="1:3">
      <c r="A1249" s="304" t="s">
        <v>156</v>
      </c>
      <c r="B1249" s="305">
        <v>0</v>
      </c>
      <c r="C1249" s="309" t="s">
        <v>148</v>
      </c>
    </row>
    <row r="1250" spans="1:3">
      <c r="A1250" s="304" t="s">
        <v>1104</v>
      </c>
      <c r="B1250" s="305">
        <v>0</v>
      </c>
      <c r="C1250" s="309" t="s">
        <v>148</v>
      </c>
    </row>
    <row r="1251" spans="1:3">
      <c r="A1251" s="304" t="s">
        <v>1105</v>
      </c>
      <c r="B1251" s="305">
        <f>SUM(B1252:B1263)</f>
        <v>144</v>
      </c>
      <c r="C1251" s="309">
        <v>1.9459</v>
      </c>
    </row>
    <row r="1252" spans="1:3">
      <c r="A1252" s="304" t="s">
        <v>146</v>
      </c>
      <c r="B1252" s="305">
        <v>52</v>
      </c>
      <c r="C1252" s="309">
        <v>1.1304</v>
      </c>
    </row>
    <row r="1253" spans="1:3">
      <c r="A1253" s="304" t="s">
        <v>147</v>
      </c>
      <c r="B1253" s="305">
        <v>0</v>
      </c>
      <c r="C1253" s="309" t="s">
        <v>148</v>
      </c>
    </row>
    <row r="1254" spans="1:3">
      <c r="A1254" s="304" t="s">
        <v>149</v>
      </c>
      <c r="B1254" s="305">
        <v>0</v>
      </c>
      <c r="C1254" s="309" t="s">
        <v>148</v>
      </c>
    </row>
    <row r="1255" spans="1:3">
      <c r="A1255" s="304" t="s">
        <v>1106</v>
      </c>
      <c r="B1255" s="305">
        <v>0</v>
      </c>
      <c r="C1255" s="309" t="s">
        <v>148</v>
      </c>
    </row>
    <row r="1256" spans="1:4">
      <c r="A1256" s="304" t="s">
        <v>1107</v>
      </c>
      <c r="B1256" s="305">
        <v>0</v>
      </c>
      <c r="C1256" s="309" t="s">
        <v>148</v>
      </c>
      <c r="D1256" s="280">
        <v>65</v>
      </c>
    </row>
    <row r="1257" spans="1:4">
      <c r="A1257" s="304" t="s">
        <v>1108</v>
      </c>
      <c r="B1257" s="305">
        <v>0</v>
      </c>
      <c r="C1257" s="309" t="s">
        <v>148</v>
      </c>
      <c r="D1257" s="280">
        <v>31</v>
      </c>
    </row>
    <row r="1258" spans="1:4">
      <c r="A1258" s="304" t="s">
        <v>1109</v>
      </c>
      <c r="B1258" s="305">
        <v>0</v>
      </c>
      <c r="C1258" s="309">
        <v>0</v>
      </c>
      <c r="D1258" s="280">
        <v>0</v>
      </c>
    </row>
    <row r="1259" spans="1:4">
      <c r="A1259" s="304" t="s">
        <v>1110</v>
      </c>
      <c r="B1259" s="305">
        <v>0</v>
      </c>
      <c r="C1259" s="309" t="s">
        <v>148</v>
      </c>
      <c r="D1259" s="280">
        <v>0</v>
      </c>
    </row>
    <row r="1260" spans="1:4">
      <c r="A1260" s="304" t="s">
        <v>1111</v>
      </c>
      <c r="B1260" s="305">
        <v>0</v>
      </c>
      <c r="C1260" s="309" t="s">
        <v>148</v>
      </c>
      <c r="D1260" s="280">
        <v>0</v>
      </c>
    </row>
    <row r="1261" spans="1:4">
      <c r="A1261" s="304" t="s">
        <v>1112</v>
      </c>
      <c r="B1261" s="305">
        <v>0</v>
      </c>
      <c r="C1261" s="309" t="s">
        <v>148</v>
      </c>
      <c r="D1261" s="280">
        <v>0</v>
      </c>
    </row>
    <row r="1262" spans="1:4">
      <c r="A1262" s="304" t="s">
        <v>1113</v>
      </c>
      <c r="B1262" s="305">
        <v>0</v>
      </c>
      <c r="C1262" s="309" t="s">
        <v>148</v>
      </c>
      <c r="D1262" s="280">
        <v>0</v>
      </c>
    </row>
    <row r="1263" spans="1:4">
      <c r="A1263" s="304" t="s">
        <v>1114</v>
      </c>
      <c r="B1263" s="305">
        <v>92</v>
      </c>
      <c r="C1263" s="309" t="s">
        <v>148</v>
      </c>
      <c r="D1263" s="280">
        <v>31</v>
      </c>
    </row>
    <row r="1264" spans="1:4">
      <c r="A1264" s="304" t="s">
        <v>1115</v>
      </c>
      <c r="B1264" s="305">
        <f>SUM(B1265:B1278)</f>
        <v>0</v>
      </c>
      <c r="C1264" s="309" t="s">
        <v>148</v>
      </c>
      <c r="D1264" s="280">
        <v>0</v>
      </c>
    </row>
    <row r="1265" spans="1:4">
      <c r="A1265" s="304" t="s">
        <v>146</v>
      </c>
      <c r="B1265" s="305">
        <v>0</v>
      </c>
      <c r="C1265" s="309" t="s">
        <v>148</v>
      </c>
      <c r="D1265" s="280">
        <v>0</v>
      </c>
    </row>
    <row r="1266" spans="1:4">
      <c r="A1266" s="304" t="s">
        <v>147</v>
      </c>
      <c r="B1266" s="305">
        <v>0</v>
      </c>
      <c r="C1266" s="309" t="s">
        <v>148</v>
      </c>
      <c r="D1266" s="280">
        <v>0</v>
      </c>
    </row>
    <row r="1267" spans="1:4">
      <c r="A1267" s="304" t="s">
        <v>149</v>
      </c>
      <c r="B1267" s="305">
        <v>0</v>
      </c>
      <c r="C1267" s="309" t="s">
        <v>148</v>
      </c>
      <c r="D1267" s="280">
        <v>0</v>
      </c>
    </row>
    <row r="1268" spans="1:4">
      <c r="A1268" s="304" t="s">
        <v>1116</v>
      </c>
      <c r="B1268" s="305">
        <v>0</v>
      </c>
      <c r="C1268" s="309" t="s">
        <v>148</v>
      </c>
      <c r="D1268" s="280"/>
    </row>
    <row r="1269" spans="1:3">
      <c r="A1269" s="304" t="s">
        <v>1117</v>
      </c>
      <c r="B1269" s="305">
        <v>0</v>
      </c>
      <c r="C1269" s="309" t="s">
        <v>148</v>
      </c>
    </row>
    <row r="1270" spans="1:3">
      <c r="A1270" s="304" t="s">
        <v>1118</v>
      </c>
      <c r="B1270" s="305">
        <v>0</v>
      </c>
      <c r="C1270" s="309" t="s">
        <v>148</v>
      </c>
    </row>
    <row r="1271" spans="1:3">
      <c r="A1271" s="304" t="s">
        <v>1119</v>
      </c>
      <c r="B1271" s="305">
        <v>0</v>
      </c>
      <c r="C1271" s="309" t="s">
        <v>148</v>
      </c>
    </row>
    <row r="1272" spans="1:3">
      <c r="A1272" s="304" t="s">
        <v>1120</v>
      </c>
      <c r="B1272" s="305">
        <v>0</v>
      </c>
      <c r="C1272" s="309" t="s">
        <v>148</v>
      </c>
    </row>
    <row r="1273" spans="1:3">
      <c r="A1273" s="304" t="s">
        <v>1121</v>
      </c>
      <c r="B1273" s="305">
        <v>0</v>
      </c>
      <c r="C1273" s="309" t="s">
        <v>148</v>
      </c>
    </row>
    <row r="1274" spans="1:3">
      <c r="A1274" s="304" t="s">
        <v>1122</v>
      </c>
      <c r="B1274" s="305">
        <v>0</v>
      </c>
      <c r="C1274" s="309" t="s">
        <v>148</v>
      </c>
    </row>
    <row r="1275" spans="1:3">
      <c r="A1275" s="304" t="s">
        <v>1123</v>
      </c>
      <c r="B1275" s="305">
        <v>0</v>
      </c>
      <c r="C1275" s="309" t="s">
        <v>148</v>
      </c>
    </row>
    <row r="1276" spans="1:3">
      <c r="A1276" s="304" t="s">
        <v>1124</v>
      </c>
      <c r="B1276" s="305">
        <v>0</v>
      </c>
      <c r="C1276" s="309" t="s">
        <v>148</v>
      </c>
    </row>
    <row r="1277" spans="1:3">
      <c r="A1277" s="304" t="s">
        <v>1125</v>
      </c>
      <c r="B1277" s="305">
        <v>0</v>
      </c>
      <c r="C1277" s="309" t="s">
        <v>148</v>
      </c>
    </row>
    <row r="1278" spans="1:3">
      <c r="A1278" s="304" t="s">
        <v>1126</v>
      </c>
      <c r="B1278" s="305">
        <v>0</v>
      </c>
      <c r="C1278" s="309" t="s">
        <v>148</v>
      </c>
    </row>
    <row r="1279" spans="1:3">
      <c r="A1279" s="304" t="s">
        <v>1127</v>
      </c>
      <c r="B1279" s="305">
        <f>B1280</f>
        <v>0</v>
      </c>
      <c r="C1279" s="309" t="s">
        <v>148</v>
      </c>
    </row>
    <row r="1280" spans="1:3">
      <c r="A1280" s="304" t="s">
        <v>1128</v>
      </c>
      <c r="B1280" s="305">
        <v>0</v>
      </c>
      <c r="C1280" s="309" t="s">
        <v>148</v>
      </c>
    </row>
    <row r="1281" spans="1:3">
      <c r="A1281" s="304" t="s">
        <v>1129</v>
      </c>
      <c r="B1281" s="305">
        <f>SUM(B1282,B1291,B1295)</f>
        <v>155</v>
      </c>
      <c r="C1281" s="309">
        <v>0.5616</v>
      </c>
    </row>
    <row r="1282" spans="1:3">
      <c r="A1282" s="304" t="s">
        <v>1130</v>
      </c>
      <c r="B1282" s="305">
        <f>SUM(B1283:B1290)</f>
        <v>155</v>
      </c>
      <c r="C1282" s="309">
        <v>0.5616</v>
      </c>
    </row>
    <row r="1283" spans="1:3">
      <c r="A1283" s="304" t="s">
        <v>1131</v>
      </c>
      <c r="B1283" s="305">
        <v>0</v>
      </c>
      <c r="C1283" s="309" t="s">
        <v>148</v>
      </c>
    </row>
    <row r="1284" spans="1:3">
      <c r="A1284" s="304" t="s">
        <v>1132</v>
      </c>
      <c r="B1284" s="305">
        <v>0</v>
      </c>
      <c r="C1284" s="309" t="s">
        <v>148</v>
      </c>
    </row>
    <row r="1285" spans="1:3">
      <c r="A1285" s="304" t="s">
        <v>1133</v>
      </c>
      <c r="B1285" s="305">
        <v>0</v>
      </c>
      <c r="C1285" s="309" t="s">
        <v>148</v>
      </c>
    </row>
    <row r="1286" spans="1:4">
      <c r="A1286" s="304" t="s">
        <v>1134</v>
      </c>
      <c r="B1286" s="305">
        <v>0</v>
      </c>
      <c r="C1286" s="309" t="s">
        <v>148</v>
      </c>
      <c r="D1286" s="280">
        <v>1491</v>
      </c>
    </row>
    <row r="1287" spans="1:4">
      <c r="A1287" s="304" t="s">
        <v>1135</v>
      </c>
      <c r="B1287" s="305">
        <v>151</v>
      </c>
      <c r="C1287" s="309" t="s">
        <v>148</v>
      </c>
      <c r="D1287" s="280">
        <v>1491</v>
      </c>
    </row>
    <row r="1288" spans="1:4">
      <c r="A1288" s="304" t="s">
        <v>1136</v>
      </c>
      <c r="B1288" s="305">
        <v>0</v>
      </c>
      <c r="C1288" s="309" t="s">
        <v>148</v>
      </c>
      <c r="D1288" s="280">
        <v>0</v>
      </c>
    </row>
    <row r="1289" spans="1:4">
      <c r="A1289" s="304" t="s">
        <v>1137</v>
      </c>
      <c r="B1289" s="305">
        <v>4</v>
      </c>
      <c r="C1289" s="309">
        <v>1</v>
      </c>
      <c r="D1289" s="280">
        <v>0</v>
      </c>
    </row>
    <row r="1290" spans="1:4">
      <c r="A1290" s="304" t="s">
        <v>1138</v>
      </c>
      <c r="B1290" s="305">
        <v>0</v>
      </c>
      <c r="C1290" s="309">
        <v>0</v>
      </c>
      <c r="D1290" s="280">
        <v>53</v>
      </c>
    </row>
    <row r="1291" spans="1:4">
      <c r="A1291" s="304" t="s">
        <v>1139</v>
      </c>
      <c r="B1291" s="305">
        <f>SUM(B1292:B1294)</f>
        <v>0</v>
      </c>
      <c r="C1291" s="309" t="s">
        <v>148</v>
      </c>
      <c r="D1291" s="280">
        <v>0</v>
      </c>
    </row>
    <row r="1292" spans="1:4">
      <c r="A1292" s="304" t="s">
        <v>1140</v>
      </c>
      <c r="B1292" s="305">
        <v>0</v>
      </c>
      <c r="C1292" s="309" t="s">
        <v>148</v>
      </c>
      <c r="D1292" s="280">
        <v>414</v>
      </c>
    </row>
    <row r="1293" spans="1:4">
      <c r="A1293" s="304" t="s">
        <v>1141</v>
      </c>
      <c r="B1293" s="305">
        <v>0</v>
      </c>
      <c r="C1293" s="309" t="s">
        <v>148</v>
      </c>
      <c r="D1293" s="280">
        <v>571</v>
      </c>
    </row>
    <row r="1294" spans="1:4">
      <c r="A1294" s="304" t="s">
        <v>1142</v>
      </c>
      <c r="B1294" s="305">
        <v>0</v>
      </c>
      <c r="C1294" s="309" t="s">
        <v>148</v>
      </c>
      <c r="D1294" s="280">
        <v>3</v>
      </c>
    </row>
    <row r="1295" spans="1:4">
      <c r="A1295" s="304" t="s">
        <v>1143</v>
      </c>
      <c r="B1295" s="305">
        <f>SUM(B1296:B1298)</f>
        <v>0</v>
      </c>
      <c r="C1295" s="309" t="s">
        <v>148</v>
      </c>
      <c r="D1295" s="280">
        <v>450</v>
      </c>
    </row>
    <row r="1296" spans="1:3">
      <c r="A1296" s="304" t="s">
        <v>1144</v>
      </c>
      <c r="B1296" s="305">
        <v>0</v>
      </c>
      <c r="C1296" s="309" t="s">
        <v>148</v>
      </c>
    </row>
    <row r="1297" spans="1:3">
      <c r="A1297" s="304" t="s">
        <v>1145</v>
      </c>
      <c r="B1297" s="305">
        <v>0</v>
      </c>
      <c r="C1297" s="309" t="s">
        <v>148</v>
      </c>
    </row>
    <row r="1298" spans="1:3">
      <c r="A1298" s="304" t="s">
        <v>1146</v>
      </c>
      <c r="B1298" s="305">
        <v>0</v>
      </c>
      <c r="C1298" s="309" t="s">
        <v>148</v>
      </c>
    </row>
    <row r="1299" spans="1:3">
      <c r="A1299" s="304" t="s">
        <v>1147</v>
      </c>
      <c r="B1299" s="305">
        <f>SUM(B1300,B1315,B1329,B1334,B1340)</f>
        <v>200</v>
      </c>
      <c r="C1299" s="309">
        <v>0.4474</v>
      </c>
    </row>
    <row r="1300" spans="1:3">
      <c r="A1300" s="304" t="s">
        <v>1148</v>
      </c>
      <c r="B1300" s="305">
        <f>SUM(B1301:B1314)</f>
        <v>200</v>
      </c>
      <c r="C1300" s="309">
        <v>0.5038</v>
      </c>
    </row>
    <row r="1301" spans="1:3">
      <c r="A1301" s="304" t="s">
        <v>146</v>
      </c>
      <c r="B1301" s="305">
        <v>0</v>
      </c>
      <c r="C1301" s="309" t="s">
        <v>148</v>
      </c>
    </row>
    <row r="1302" spans="1:3">
      <c r="A1302" s="304" t="s">
        <v>147</v>
      </c>
      <c r="B1302" s="305">
        <v>0</v>
      </c>
      <c r="C1302" s="309" t="s">
        <v>148</v>
      </c>
    </row>
    <row r="1303" spans="1:3">
      <c r="A1303" s="304" t="s">
        <v>149</v>
      </c>
      <c r="B1303" s="305">
        <v>0</v>
      </c>
      <c r="C1303" s="309" t="s">
        <v>148</v>
      </c>
    </row>
    <row r="1304" spans="1:4">
      <c r="A1304" s="304" t="s">
        <v>1149</v>
      </c>
      <c r="B1304" s="305">
        <v>0</v>
      </c>
      <c r="C1304" s="309" t="s">
        <v>148</v>
      </c>
      <c r="D1304" s="280">
        <v>619</v>
      </c>
    </row>
    <row r="1305" spans="1:4">
      <c r="A1305" s="304" t="s">
        <v>1150</v>
      </c>
      <c r="B1305" s="305">
        <v>0</v>
      </c>
      <c r="C1305" s="309" t="s">
        <v>148</v>
      </c>
      <c r="D1305" s="280">
        <v>405</v>
      </c>
    </row>
    <row r="1306" spans="1:4">
      <c r="A1306" s="304" t="s">
        <v>1151</v>
      </c>
      <c r="B1306" s="305">
        <v>0</v>
      </c>
      <c r="C1306" s="309" t="s">
        <v>148</v>
      </c>
      <c r="D1306" s="280">
        <v>0</v>
      </c>
    </row>
    <row r="1307" spans="1:4">
      <c r="A1307" s="304" t="s">
        <v>1152</v>
      </c>
      <c r="B1307" s="305">
        <v>0</v>
      </c>
      <c r="C1307" s="309" t="s">
        <v>148</v>
      </c>
      <c r="D1307" s="280">
        <v>0</v>
      </c>
    </row>
    <row r="1308" spans="1:4">
      <c r="A1308" s="304" t="s">
        <v>1153</v>
      </c>
      <c r="B1308" s="305">
        <v>0</v>
      </c>
      <c r="C1308" s="309" t="s">
        <v>148</v>
      </c>
      <c r="D1308" s="280">
        <v>0</v>
      </c>
    </row>
    <row r="1309" spans="1:4">
      <c r="A1309" s="304" t="s">
        <v>1154</v>
      </c>
      <c r="B1309" s="305">
        <v>0</v>
      </c>
      <c r="C1309" s="309" t="s">
        <v>148</v>
      </c>
      <c r="D1309" s="280">
        <v>0</v>
      </c>
    </row>
    <row r="1310" spans="1:4">
      <c r="A1310" s="304" t="s">
        <v>1155</v>
      </c>
      <c r="B1310" s="305">
        <v>0</v>
      </c>
      <c r="C1310" s="309" t="s">
        <v>148</v>
      </c>
      <c r="D1310" s="280">
        <v>0</v>
      </c>
    </row>
    <row r="1311" spans="1:4">
      <c r="A1311" s="304" t="s">
        <v>1156</v>
      </c>
      <c r="B1311" s="305">
        <v>200</v>
      </c>
      <c r="C1311" s="309">
        <v>0.5063</v>
      </c>
      <c r="D1311" s="280">
        <v>0</v>
      </c>
    </row>
    <row r="1312" spans="1:4">
      <c r="A1312" s="304" t="s">
        <v>1157</v>
      </c>
      <c r="B1312" s="305">
        <v>0</v>
      </c>
      <c r="C1312" s="309" t="s">
        <v>148</v>
      </c>
      <c r="D1312" s="280">
        <v>0</v>
      </c>
    </row>
    <row r="1313" spans="1:4">
      <c r="A1313" s="304" t="s">
        <v>156</v>
      </c>
      <c r="B1313" s="305">
        <v>0</v>
      </c>
      <c r="C1313" s="309" t="s">
        <v>148</v>
      </c>
      <c r="D1313" s="280">
        <v>0</v>
      </c>
    </row>
    <row r="1314" spans="1:4">
      <c r="A1314" s="304" t="s">
        <v>1158</v>
      </c>
      <c r="B1314" s="305">
        <v>0</v>
      </c>
      <c r="C1314" s="309">
        <v>0</v>
      </c>
      <c r="D1314" s="280">
        <v>0</v>
      </c>
    </row>
    <row r="1315" spans="1:4">
      <c r="A1315" s="304" t="s">
        <v>1159</v>
      </c>
      <c r="B1315" s="305">
        <f>SUM(B1316:B1328)</f>
        <v>0</v>
      </c>
      <c r="C1315" s="309" t="s">
        <v>148</v>
      </c>
      <c r="D1315" s="280">
        <v>0</v>
      </c>
    </row>
    <row r="1316" spans="1:4">
      <c r="A1316" s="304" t="s">
        <v>146</v>
      </c>
      <c r="B1316" s="305">
        <v>0</v>
      </c>
      <c r="C1316" s="309" t="s">
        <v>148</v>
      </c>
      <c r="D1316" s="280">
        <v>400</v>
      </c>
    </row>
    <row r="1317" spans="1:4">
      <c r="A1317" s="304" t="s">
        <v>147</v>
      </c>
      <c r="B1317" s="305">
        <v>0</v>
      </c>
      <c r="C1317" s="309" t="s">
        <v>148</v>
      </c>
      <c r="D1317" s="280">
        <v>0</v>
      </c>
    </row>
    <row r="1318" spans="1:4">
      <c r="A1318" s="304" t="s">
        <v>149</v>
      </c>
      <c r="B1318" s="305">
        <v>0</v>
      </c>
      <c r="C1318" s="309" t="s">
        <v>148</v>
      </c>
      <c r="D1318" s="280">
        <v>0</v>
      </c>
    </row>
    <row r="1319" spans="1:4">
      <c r="A1319" s="304" t="s">
        <v>1160</v>
      </c>
      <c r="B1319" s="305">
        <v>0</v>
      </c>
      <c r="C1319" s="309" t="s">
        <v>148</v>
      </c>
      <c r="D1319" s="280">
        <v>5</v>
      </c>
    </row>
    <row r="1320" spans="1:4">
      <c r="A1320" s="304" t="s">
        <v>1161</v>
      </c>
      <c r="B1320" s="305">
        <v>0</v>
      </c>
      <c r="C1320" s="309" t="s">
        <v>148</v>
      </c>
      <c r="D1320" s="280">
        <v>0</v>
      </c>
    </row>
    <row r="1321" spans="1:4">
      <c r="A1321" s="304" t="s">
        <v>1162</v>
      </c>
      <c r="B1321" s="305">
        <v>0</v>
      </c>
      <c r="C1321" s="309" t="s">
        <v>148</v>
      </c>
      <c r="D1321" s="280">
        <v>0</v>
      </c>
    </row>
    <row r="1322" spans="1:4">
      <c r="A1322" s="304" t="s">
        <v>1163</v>
      </c>
      <c r="B1322" s="305">
        <v>0</v>
      </c>
      <c r="C1322" s="309" t="s">
        <v>148</v>
      </c>
      <c r="D1322" s="280">
        <v>0</v>
      </c>
    </row>
    <row r="1323" spans="1:4">
      <c r="A1323" s="304" t="s">
        <v>1164</v>
      </c>
      <c r="B1323" s="305">
        <v>0</v>
      </c>
      <c r="C1323" s="309" t="s">
        <v>148</v>
      </c>
      <c r="D1323" s="280">
        <v>0</v>
      </c>
    </row>
    <row r="1324" spans="1:4">
      <c r="A1324" s="304" t="s">
        <v>1165</v>
      </c>
      <c r="B1324" s="305">
        <v>0</v>
      </c>
      <c r="C1324" s="309" t="s">
        <v>148</v>
      </c>
      <c r="D1324" s="280">
        <v>0</v>
      </c>
    </row>
    <row r="1325" spans="1:4">
      <c r="A1325" s="304" t="s">
        <v>1166</v>
      </c>
      <c r="B1325" s="305">
        <v>0</v>
      </c>
      <c r="C1325" s="309" t="s">
        <v>148</v>
      </c>
      <c r="D1325" s="280">
        <v>0</v>
      </c>
    </row>
    <row r="1326" spans="1:4">
      <c r="A1326" s="304" t="s">
        <v>1167</v>
      </c>
      <c r="B1326" s="305">
        <v>0</v>
      </c>
      <c r="C1326" s="309" t="s">
        <v>148</v>
      </c>
      <c r="D1326" s="280">
        <v>0</v>
      </c>
    </row>
    <row r="1327" spans="1:4">
      <c r="A1327" s="304" t="s">
        <v>156</v>
      </c>
      <c r="B1327" s="305">
        <v>0</v>
      </c>
      <c r="C1327" s="309" t="s">
        <v>148</v>
      </c>
      <c r="D1327" s="280">
        <v>0</v>
      </c>
    </row>
    <row r="1328" spans="1:4">
      <c r="A1328" s="304" t="s">
        <v>1168</v>
      </c>
      <c r="B1328" s="305">
        <v>0</v>
      </c>
      <c r="C1328" s="309" t="s">
        <v>148</v>
      </c>
      <c r="D1328" s="280">
        <v>0</v>
      </c>
    </row>
    <row r="1329" spans="1:4">
      <c r="A1329" s="304" t="s">
        <v>1169</v>
      </c>
      <c r="B1329" s="305">
        <f>SUM(B1330:B1333)</f>
        <v>0</v>
      </c>
      <c r="C1329" s="309" t="s">
        <v>148</v>
      </c>
      <c r="D1329" s="280">
        <v>0</v>
      </c>
    </row>
    <row r="1330" spans="1:4">
      <c r="A1330" s="304" t="s">
        <v>1170</v>
      </c>
      <c r="B1330" s="305">
        <v>0</v>
      </c>
      <c r="C1330" s="309" t="s">
        <v>148</v>
      </c>
      <c r="D1330" s="280">
        <v>0</v>
      </c>
    </row>
    <row r="1331" spans="1:4">
      <c r="A1331" s="304" t="s">
        <v>1171</v>
      </c>
      <c r="B1331" s="305">
        <v>0</v>
      </c>
      <c r="C1331" s="309" t="s">
        <v>148</v>
      </c>
      <c r="D1331" s="280">
        <v>0</v>
      </c>
    </row>
    <row r="1332" spans="1:4">
      <c r="A1332" s="304" t="s">
        <v>1172</v>
      </c>
      <c r="B1332" s="305">
        <v>0</v>
      </c>
      <c r="C1332" s="309" t="s">
        <v>148</v>
      </c>
      <c r="D1332" s="280">
        <v>0</v>
      </c>
    </row>
    <row r="1333" spans="1:4">
      <c r="A1333" s="304" t="s">
        <v>1173</v>
      </c>
      <c r="B1333" s="305">
        <v>0</v>
      </c>
      <c r="C1333" s="309" t="s">
        <v>148</v>
      </c>
      <c r="D1333" s="280">
        <v>0</v>
      </c>
    </row>
    <row r="1334" spans="1:3">
      <c r="A1334" s="304" t="s">
        <v>1174</v>
      </c>
      <c r="B1334" s="305">
        <f>SUM(B1335:B1339)</f>
        <v>0</v>
      </c>
      <c r="C1334" s="309">
        <v>0</v>
      </c>
    </row>
    <row r="1335" spans="1:3">
      <c r="A1335" s="304" t="s">
        <v>1175</v>
      </c>
      <c r="B1335" s="305">
        <v>0</v>
      </c>
      <c r="C1335" s="309" t="s">
        <v>148</v>
      </c>
    </row>
    <row r="1336" spans="1:3">
      <c r="A1336" s="304" t="s">
        <v>1176</v>
      </c>
      <c r="B1336" s="305">
        <v>0</v>
      </c>
      <c r="C1336" s="309" t="s">
        <v>148</v>
      </c>
    </row>
    <row r="1337" spans="1:3">
      <c r="A1337" s="304" t="s">
        <v>1177</v>
      </c>
      <c r="B1337" s="305">
        <v>0</v>
      </c>
      <c r="C1337" s="309">
        <v>0</v>
      </c>
    </row>
    <row r="1338" spans="1:3">
      <c r="A1338" s="304" t="s">
        <v>1178</v>
      </c>
      <c r="B1338" s="305">
        <v>0</v>
      </c>
      <c r="C1338" s="309" t="s">
        <v>148</v>
      </c>
    </row>
    <row r="1339" spans="1:4">
      <c r="A1339" s="304" t="s">
        <v>1179</v>
      </c>
      <c r="B1339" s="305">
        <v>0</v>
      </c>
      <c r="C1339" s="309" t="s">
        <v>148</v>
      </c>
      <c r="D1339" s="280">
        <v>214</v>
      </c>
    </row>
    <row r="1340" spans="1:4">
      <c r="A1340" s="304" t="s">
        <v>1180</v>
      </c>
      <c r="B1340" s="305">
        <f>SUM(B1341:B1351)</f>
        <v>0</v>
      </c>
      <c r="C1340" s="309" t="s">
        <v>148</v>
      </c>
      <c r="D1340" s="280">
        <v>0</v>
      </c>
    </row>
    <row r="1341" spans="1:4">
      <c r="A1341" s="304" t="s">
        <v>1181</v>
      </c>
      <c r="B1341" s="305">
        <v>0</v>
      </c>
      <c r="C1341" s="309" t="s">
        <v>148</v>
      </c>
      <c r="D1341" s="280">
        <v>0</v>
      </c>
    </row>
    <row r="1342" spans="1:4">
      <c r="A1342" s="304" t="s">
        <v>1182</v>
      </c>
      <c r="B1342" s="305">
        <v>0</v>
      </c>
      <c r="C1342" s="309" t="s">
        <v>148</v>
      </c>
      <c r="D1342" s="280">
        <v>199</v>
      </c>
    </row>
    <row r="1343" spans="1:4">
      <c r="A1343" s="304" t="s">
        <v>1183</v>
      </c>
      <c r="B1343" s="305">
        <v>0</v>
      </c>
      <c r="C1343" s="309" t="s">
        <v>148</v>
      </c>
      <c r="D1343" s="280">
        <v>0</v>
      </c>
    </row>
    <row r="1344" spans="1:4">
      <c r="A1344" s="304" t="s">
        <v>1184</v>
      </c>
      <c r="B1344" s="305">
        <v>0</v>
      </c>
      <c r="C1344" s="309" t="s">
        <v>148</v>
      </c>
      <c r="D1344" s="280"/>
    </row>
    <row r="1345" spans="1:3">
      <c r="A1345" s="304" t="s">
        <v>1185</v>
      </c>
      <c r="B1345" s="305">
        <v>0</v>
      </c>
      <c r="C1345" s="309" t="s">
        <v>148</v>
      </c>
    </row>
    <row r="1346" spans="1:3">
      <c r="A1346" s="304" t="s">
        <v>1186</v>
      </c>
      <c r="B1346" s="305">
        <v>0</v>
      </c>
      <c r="C1346" s="309" t="s">
        <v>148</v>
      </c>
    </row>
    <row r="1347" spans="1:3">
      <c r="A1347" s="304" t="s">
        <v>1187</v>
      </c>
      <c r="B1347" s="305">
        <v>0</v>
      </c>
      <c r="C1347" s="309" t="s">
        <v>148</v>
      </c>
    </row>
    <row r="1348" spans="1:3">
      <c r="A1348" s="304" t="s">
        <v>1188</v>
      </c>
      <c r="B1348" s="305">
        <v>0</v>
      </c>
      <c r="C1348" s="309" t="s">
        <v>148</v>
      </c>
    </row>
    <row r="1349" spans="1:3">
      <c r="A1349" s="304" t="s">
        <v>1189</v>
      </c>
      <c r="B1349" s="305">
        <v>0</v>
      </c>
      <c r="C1349" s="309" t="s">
        <v>148</v>
      </c>
    </row>
    <row r="1350" spans="1:3">
      <c r="A1350" s="304" t="s">
        <v>1190</v>
      </c>
      <c r="B1350" s="305">
        <v>0</v>
      </c>
      <c r="C1350" s="309" t="s">
        <v>148</v>
      </c>
    </row>
    <row r="1351" spans="1:3">
      <c r="A1351" s="304" t="s">
        <v>1191</v>
      </c>
      <c r="B1351" s="305">
        <v>0</v>
      </c>
      <c r="C1351" s="309" t="s">
        <v>148</v>
      </c>
    </row>
    <row r="1352" spans="1:3">
      <c r="A1352" s="304" t="s">
        <v>1192</v>
      </c>
      <c r="B1352" s="305">
        <f>B1353</f>
        <v>4557</v>
      </c>
      <c r="C1352" s="309">
        <v>1.4791</v>
      </c>
    </row>
    <row r="1353" spans="1:3">
      <c r="A1353" s="304" t="s">
        <v>1193</v>
      </c>
      <c r="B1353" s="305">
        <f>B1354</f>
        <v>4557</v>
      </c>
      <c r="C1353" s="309">
        <v>1.4791</v>
      </c>
    </row>
    <row r="1354" spans="1:3">
      <c r="A1354" s="304" t="s">
        <v>1194</v>
      </c>
      <c r="B1354" s="305">
        <v>4557</v>
      </c>
      <c r="C1354" s="311">
        <v>1.4791</v>
      </c>
    </row>
    <row r="1355" spans="1:3">
      <c r="A1355" s="304" t="s">
        <v>1195</v>
      </c>
      <c r="B1355" s="305">
        <f>SUM(B1356,B1357,B1358)</f>
        <v>6866</v>
      </c>
      <c r="C1355" s="311">
        <v>1.2294</v>
      </c>
    </row>
    <row r="1356" spans="1:3">
      <c r="A1356" s="304" t="s">
        <v>1196</v>
      </c>
      <c r="B1356" s="305">
        <v>0</v>
      </c>
      <c r="C1356" s="311" t="s">
        <v>148</v>
      </c>
    </row>
    <row r="1357" spans="1:4">
      <c r="A1357" s="304" t="s">
        <v>1197</v>
      </c>
      <c r="B1357" s="305">
        <v>0</v>
      </c>
      <c r="C1357" s="311" t="s">
        <v>148</v>
      </c>
      <c r="D1357" s="280">
        <v>12138</v>
      </c>
    </row>
    <row r="1358" spans="1:4">
      <c r="A1358" s="304" t="s">
        <v>1198</v>
      </c>
      <c r="B1358" s="305">
        <f>SUM(B1359:B1362)</f>
        <v>6866</v>
      </c>
      <c r="C1358" s="312">
        <v>1.2294</v>
      </c>
      <c r="D1358" s="280">
        <v>12138</v>
      </c>
    </row>
    <row r="1359" spans="1:4">
      <c r="A1359" s="304" t="s">
        <v>1199</v>
      </c>
      <c r="B1359" s="305">
        <v>6866</v>
      </c>
      <c r="C1359" s="312">
        <v>1.2294</v>
      </c>
      <c r="D1359" s="280">
        <v>12138</v>
      </c>
    </row>
    <row r="1360" spans="1:4">
      <c r="A1360" s="304" t="s">
        <v>1200</v>
      </c>
      <c r="B1360" s="305">
        <v>0</v>
      </c>
      <c r="C1360" s="312" t="s">
        <v>148</v>
      </c>
      <c r="D1360" s="25">
        <v>1585</v>
      </c>
    </row>
    <row r="1361" spans="1:3">
      <c r="A1361" s="304" t="s">
        <v>1201</v>
      </c>
      <c r="B1361" s="305">
        <v>0</v>
      </c>
      <c r="C1361" s="312" t="s">
        <v>148</v>
      </c>
    </row>
    <row r="1362" spans="1:3">
      <c r="A1362" s="304" t="s">
        <v>1202</v>
      </c>
      <c r="B1362" s="305">
        <v>0</v>
      </c>
      <c r="C1362" s="312" t="s">
        <v>148</v>
      </c>
    </row>
    <row r="1363" spans="1:4">
      <c r="A1363" s="304" t="s">
        <v>1203</v>
      </c>
      <c r="B1363" s="305">
        <f>B1364+B1365+B1366</f>
        <v>64</v>
      </c>
      <c r="C1363" s="312">
        <v>2.2857</v>
      </c>
      <c r="D1363" s="25">
        <v>1585</v>
      </c>
    </row>
    <row r="1364" spans="1:4">
      <c r="A1364" s="304" t="s">
        <v>1204</v>
      </c>
      <c r="B1364" s="305">
        <v>0</v>
      </c>
      <c r="C1364" s="312" t="s">
        <v>148</v>
      </c>
      <c r="D1364" s="25">
        <v>1585</v>
      </c>
    </row>
    <row r="1365" spans="1:3">
      <c r="A1365" s="304" t="s">
        <v>1205</v>
      </c>
      <c r="B1365" s="305">
        <v>0</v>
      </c>
      <c r="C1365" s="312" t="s">
        <v>148</v>
      </c>
    </row>
    <row r="1366" spans="1:3">
      <c r="A1366" s="304" t="s">
        <v>1206</v>
      </c>
      <c r="B1366" s="305">
        <v>64</v>
      </c>
      <c r="C1366" s="312">
        <v>2.2857</v>
      </c>
    </row>
    <row r="1367" spans="3:3">
      <c r="C1367" s="98"/>
    </row>
    <row r="1368" spans="4:4">
      <c r="D1368" s="25">
        <v>153</v>
      </c>
    </row>
    <row r="1371" spans="4:4">
      <c r="D1371" s="25">
        <v>153</v>
      </c>
    </row>
  </sheetData>
  <mergeCells count="4">
    <mergeCell ref="A2:C2"/>
    <mergeCell ref="A4:A5"/>
    <mergeCell ref="B4:B5"/>
    <mergeCell ref="C4:C5"/>
  </mergeCells>
  <pageMargins left="0.707638888888889" right="0.707638888888889" top="0.747916666666667" bottom="0.747916666666667" header="0.313888888888889" footer="0.313888888888889"/>
  <pageSetup paperSize="9" firstPageNumber="5" fitToHeight="0" orientation="portrait"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showZeros="0" workbookViewId="0">
      <selection activeCell="B4" sqref="B4"/>
    </sheetView>
  </sheetViews>
  <sheetFormatPr defaultColWidth="9" defaultRowHeight="14.25" outlineLevelCol="3"/>
  <cols>
    <col min="1" max="1" width="30.1" customWidth="1"/>
    <col min="2" max="2" width="17" customWidth="1"/>
    <col min="3" max="3" width="17.1" customWidth="1"/>
    <col min="4" max="4" width="16.1" customWidth="1"/>
    <col min="257" max="257" width="31.6" customWidth="1"/>
    <col min="258" max="260" width="19.2" customWidth="1"/>
    <col min="513" max="513" width="31.6" customWidth="1"/>
    <col min="514" max="516" width="19.2" customWidth="1"/>
    <col min="769" max="769" width="31.6" customWidth="1"/>
    <col min="770" max="772" width="19.2" customWidth="1"/>
    <col min="1025" max="1025" width="31.6" customWidth="1"/>
    <col min="1026" max="1028" width="19.2" customWidth="1"/>
    <col min="1281" max="1281" width="31.6" customWidth="1"/>
    <col min="1282" max="1284" width="19.2" customWidth="1"/>
    <col min="1537" max="1537" width="31.6" customWidth="1"/>
    <col min="1538" max="1540" width="19.2" customWidth="1"/>
    <col min="1793" max="1793" width="31.6" customWidth="1"/>
    <col min="1794" max="1796" width="19.2" customWidth="1"/>
    <col min="2049" max="2049" width="31.6" customWidth="1"/>
    <col min="2050" max="2052" width="19.2" customWidth="1"/>
    <col min="2305" max="2305" width="31.6" customWidth="1"/>
    <col min="2306" max="2308" width="19.2" customWidth="1"/>
    <col min="2561" max="2561" width="31.6" customWidth="1"/>
    <col min="2562" max="2564" width="19.2" customWidth="1"/>
    <col min="2817" max="2817" width="31.6" customWidth="1"/>
    <col min="2818" max="2820" width="19.2" customWidth="1"/>
    <col min="3073" max="3073" width="31.6" customWidth="1"/>
    <col min="3074" max="3076" width="19.2" customWidth="1"/>
    <col min="3329" max="3329" width="31.6" customWidth="1"/>
    <col min="3330" max="3332" width="19.2" customWidth="1"/>
    <col min="3585" max="3585" width="31.6" customWidth="1"/>
    <col min="3586" max="3588" width="19.2" customWidth="1"/>
    <col min="3841" max="3841" width="31.6" customWidth="1"/>
    <col min="3842" max="3844" width="19.2" customWidth="1"/>
    <col min="4097" max="4097" width="31.6" customWidth="1"/>
    <col min="4098" max="4100" width="19.2" customWidth="1"/>
    <col min="4353" max="4353" width="31.6" customWidth="1"/>
    <col min="4354" max="4356" width="19.2" customWidth="1"/>
    <col min="4609" max="4609" width="31.6" customWidth="1"/>
    <col min="4610" max="4612" width="19.2" customWidth="1"/>
    <col min="4865" max="4865" width="31.6" customWidth="1"/>
    <col min="4866" max="4868" width="19.2" customWidth="1"/>
    <col min="5121" max="5121" width="31.6" customWidth="1"/>
    <col min="5122" max="5124" width="19.2" customWidth="1"/>
    <col min="5377" max="5377" width="31.6" customWidth="1"/>
    <col min="5378" max="5380" width="19.2" customWidth="1"/>
    <col min="5633" max="5633" width="31.6" customWidth="1"/>
    <col min="5634" max="5636" width="19.2" customWidth="1"/>
    <col min="5889" max="5889" width="31.6" customWidth="1"/>
    <col min="5890" max="5892" width="19.2" customWidth="1"/>
    <col min="6145" max="6145" width="31.6" customWidth="1"/>
    <col min="6146" max="6148" width="19.2" customWidth="1"/>
    <col min="6401" max="6401" width="31.6" customWidth="1"/>
    <col min="6402" max="6404" width="19.2" customWidth="1"/>
    <col min="6657" max="6657" width="31.6" customWidth="1"/>
    <col min="6658" max="6660" width="19.2" customWidth="1"/>
    <col min="6913" max="6913" width="31.6" customWidth="1"/>
    <col min="6914" max="6916" width="19.2" customWidth="1"/>
    <col min="7169" max="7169" width="31.6" customWidth="1"/>
    <col min="7170" max="7172" width="19.2" customWidth="1"/>
    <col min="7425" max="7425" width="31.6" customWidth="1"/>
    <col min="7426" max="7428" width="19.2" customWidth="1"/>
    <col min="7681" max="7681" width="31.6" customWidth="1"/>
    <col min="7682" max="7684" width="19.2" customWidth="1"/>
    <col min="7937" max="7937" width="31.6" customWidth="1"/>
    <col min="7938" max="7940" width="19.2" customWidth="1"/>
    <col min="8193" max="8193" width="31.6" customWidth="1"/>
    <col min="8194" max="8196" width="19.2" customWidth="1"/>
    <col min="8449" max="8449" width="31.6" customWidth="1"/>
    <col min="8450" max="8452" width="19.2" customWidth="1"/>
    <col min="8705" max="8705" width="31.6" customWidth="1"/>
    <col min="8706" max="8708" width="19.2" customWidth="1"/>
    <col min="8961" max="8961" width="31.6" customWidth="1"/>
    <col min="8962" max="8964" width="19.2" customWidth="1"/>
    <col min="9217" max="9217" width="31.6" customWidth="1"/>
    <col min="9218" max="9220" width="19.2" customWidth="1"/>
    <col min="9473" max="9473" width="31.6" customWidth="1"/>
    <col min="9474" max="9476" width="19.2" customWidth="1"/>
    <col min="9729" max="9729" width="31.6" customWidth="1"/>
    <col min="9730" max="9732" width="19.2" customWidth="1"/>
    <col min="9985" max="9985" width="31.6" customWidth="1"/>
    <col min="9986" max="9988" width="19.2" customWidth="1"/>
    <col min="10241" max="10241" width="31.6" customWidth="1"/>
    <col min="10242" max="10244" width="19.2" customWidth="1"/>
    <col min="10497" max="10497" width="31.6" customWidth="1"/>
    <col min="10498" max="10500" width="19.2" customWidth="1"/>
    <col min="10753" max="10753" width="31.6" customWidth="1"/>
    <col min="10754" max="10756" width="19.2" customWidth="1"/>
    <col min="11009" max="11009" width="31.6" customWidth="1"/>
    <col min="11010" max="11012" width="19.2" customWidth="1"/>
    <col min="11265" max="11265" width="31.6" customWidth="1"/>
    <col min="11266" max="11268" width="19.2" customWidth="1"/>
    <col min="11521" max="11521" width="31.6" customWidth="1"/>
    <col min="11522" max="11524" width="19.2" customWidth="1"/>
    <col min="11777" max="11777" width="31.6" customWidth="1"/>
    <col min="11778" max="11780" width="19.2" customWidth="1"/>
    <col min="12033" max="12033" width="31.6" customWidth="1"/>
    <col min="12034" max="12036" width="19.2" customWidth="1"/>
    <col min="12289" max="12289" width="31.6" customWidth="1"/>
    <col min="12290" max="12292" width="19.2" customWidth="1"/>
    <col min="12545" max="12545" width="31.6" customWidth="1"/>
    <col min="12546" max="12548" width="19.2" customWidth="1"/>
    <col min="12801" max="12801" width="31.6" customWidth="1"/>
    <col min="12802" max="12804" width="19.2" customWidth="1"/>
    <col min="13057" max="13057" width="31.6" customWidth="1"/>
    <col min="13058" max="13060" width="19.2" customWidth="1"/>
    <col min="13313" max="13313" width="31.6" customWidth="1"/>
    <col min="13314" max="13316" width="19.2" customWidth="1"/>
    <col min="13569" max="13569" width="31.6" customWidth="1"/>
    <col min="13570" max="13572" width="19.2" customWidth="1"/>
    <col min="13825" max="13825" width="31.6" customWidth="1"/>
    <col min="13826" max="13828" width="19.2" customWidth="1"/>
    <col min="14081" max="14081" width="31.6" customWidth="1"/>
    <col min="14082" max="14084" width="19.2" customWidth="1"/>
    <col min="14337" max="14337" width="31.6" customWidth="1"/>
    <col min="14338" max="14340" width="19.2" customWidth="1"/>
    <col min="14593" max="14593" width="31.6" customWidth="1"/>
    <col min="14594" max="14596" width="19.2" customWidth="1"/>
    <col min="14849" max="14849" width="31.6" customWidth="1"/>
    <col min="14850" max="14852" width="19.2" customWidth="1"/>
    <col min="15105" max="15105" width="31.6" customWidth="1"/>
    <col min="15106" max="15108" width="19.2" customWidth="1"/>
    <col min="15361" max="15361" width="31.6" customWidth="1"/>
    <col min="15362" max="15364" width="19.2" customWidth="1"/>
    <col min="15617" max="15617" width="31.6" customWidth="1"/>
    <col min="15618" max="15620" width="19.2" customWidth="1"/>
    <col min="15873" max="15873" width="31.6" customWidth="1"/>
    <col min="15874" max="15876" width="19.2" customWidth="1"/>
    <col min="16129" max="16129" width="31.6" customWidth="1"/>
    <col min="16130" max="16132" width="19.2" customWidth="1"/>
  </cols>
  <sheetData>
    <row r="1" spans="1:1">
      <c r="A1" s="263" t="s">
        <v>1207</v>
      </c>
    </row>
    <row r="2" ht="39.75" customHeight="1" spans="1:4">
      <c r="A2" s="277" t="s">
        <v>1208</v>
      </c>
      <c r="B2" s="277"/>
      <c r="C2" s="277"/>
      <c r="D2" s="277"/>
    </row>
    <row r="3" ht="21" customHeight="1" spans="1:4">
      <c r="A3" s="278" t="s">
        <v>1209</v>
      </c>
      <c r="B3" s="279"/>
      <c r="C3" s="280"/>
      <c r="D3" s="281" t="s">
        <v>56</v>
      </c>
    </row>
    <row r="4" ht="29.25" customHeight="1" spans="1:4">
      <c r="A4" s="282" t="s">
        <v>1210</v>
      </c>
      <c r="B4" s="283" t="s">
        <v>58</v>
      </c>
      <c r="C4" s="284" t="s">
        <v>59</v>
      </c>
      <c r="D4" s="285" t="s">
        <v>1211</v>
      </c>
    </row>
    <row r="5" ht="21" customHeight="1" spans="1:4">
      <c r="A5" s="286" t="s">
        <v>1212</v>
      </c>
      <c r="B5" s="287">
        <v>34795</v>
      </c>
      <c r="C5" s="287">
        <v>43408</v>
      </c>
      <c r="D5" s="288">
        <v>1.2475</v>
      </c>
    </row>
    <row r="6" ht="21" customHeight="1" spans="1:4">
      <c r="A6" s="286" t="s">
        <v>1213</v>
      </c>
      <c r="B6" s="287">
        <v>27903</v>
      </c>
      <c r="C6" s="287">
        <v>21199</v>
      </c>
      <c r="D6" s="288">
        <v>0.7597</v>
      </c>
    </row>
    <row r="7" ht="21" customHeight="1" spans="1:4">
      <c r="A7" s="286" t="s">
        <v>1214</v>
      </c>
      <c r="B7" s="287">
        <v>9576</v>
      </c>
      <c r="C7" s="287">
        <v>26234</v>
      </c>
      <c r="D7" s="288">
        <v>2.7396</v>
      </c>
    </row>
    <row r="8" ht="21" customHeight="1" spans="1:4">
      <c r="A8" s="286" t="s">
        <v>1215</v>
      </c>
      <c r="B8" s="287"/>
      <c r="C8" s="287">
        <v>50</v>
      </c>
      <c r="D8" s="288"/>
    </row>
    <row r="9" ht="21" customHeight="1" spans="1:4">
      <c r="A9" s="286" t="s">
        <v>1216</v>
      </c>
      <c r="B9" s="287">
        <v>2238</v>
      </c>
      <c r="C9" s="287">
        <v>15285</v>
      </c>
      <c r="D9" s="288">
        <v>6.8298</v>
      </c>
    </row>
    <row r="10" ht="21" customHeight="1" spans="1:4">
      <c r="A10" s="286" t="s">
        <v>1217</v>
      </c>
      <c r="B10" s="287">
        <v>4378</v>
      </c>
      <c r="C10" s="287">
        <v>36330</v>
      </c>
      <c r="D10" s="288">
        <v>8.2983</v>
      </c>
    </row>
    <row r="11" ht="21" customHeight="1" spans="1:4">
      <c r="A11" s="286" t="s">
        <v>1218</v>
      </c>
      <c r="B11" s="287">
        <v>6000</v>
      </c>
      <c r="C11" s="287">
        <v>5612</v>
      </c>
      <c r="D11" s="288">
        <v>0.9353</v>
      </c>
    </row>
    <row r="12" ht="21" customHeight="1" spans="1:4">
      <c r="A12" s="286" t="s">
        <v>1219</v>
      </c>
      <c r="B12" s="287">
        <v>13623</v>
      </c>
      <c r="C12" s="287"/>
      <c r="D12" s="288"/>
    </row>
    <row r="13" ht="21" customHeight="1" spans="1:4">
      <c r="A13" s="286" t="s">
        <v>1220</v>
      </c>
      <c r="B13" s="287"/>
      <c r="C13" s="287"/>
      <c r="D13" s="288"/>
    </row>
    <row r="14" ht="21" customHeight="1" spans="1:4">
      <c r="A14" s="289" t="s">
        <v>1221</v>
      </c>
      <c r="B14" s="287">
        <v>98513</v>
      </c>
      <c r="C14" s="287">
        <v>148118</v>
      </c>
      <c r="D14" s="288">
        <v>1.5035</v>
      </c>
    </row>
    <row r="15" ht="54.6" customHeight="1" spans="1:4">
      <c r="A15" s="290"/>
      <c r="B15" s="290"/>
      <c r="C15" s="290"/>
      <c r="D15" s="290"/>
    </row>
    <row r="16" ht="21" customHeight="1"/>
    <row r="17" ht="21" customHeight="1"/>
    <row r="18" ht="21" customHeight="1"/>
    <row r="19" ht="21" customHeight="1"/>
    <row r="20" ht="21" customHeight="1"/>
    <row r="21" ht="35.4" customHeight="1"/>
  </sheetData>
  <mergeCells count="2">
    <mergeCell ref="A2:D2"/>
    <mergeCell ref="A15:D15"/>
  </mergeCells>
  <pageMargins left="0.707638888888889" right="0.707638888888889" top="0.747916666666667" bottom="0.747916666666667" header="0.313888888888889" footer="0.313888888888889"/>
  <pageSetup paperSize="9" firstPageNumber="36" orientation="portrait"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9"/>
  <sheetViews>
    <sheetView showZeros="0" workbookViewId="0">
      <selection activeCell="F95" sqref="F95"/>
    </sheetView>
  </sheetViews>
  <sheetFormatPr defaultColWidth="9" defaultRowHeight="20.4" customHeight="1" outlineLevelCol="3"/>
  <cols>
    <col min="1" max="1" width="37" customWidth="1"/>
    <col min="2" max="2" width="13.6" customWidth="1"/>
    <col min="3" max="3" width="16.1" customWidth="1"/>
    <col min="4" max="4" width="12.9" customWidth="1"/>
    <col min="5" max="5" width="16.7" customWidth="1"/>
    <col min="258" max="258" width="30.1" customWidth="1"/>
    <col min="259" max="261" width="21.1" customWidth="1"/>
    <col min="514" max="514" width="30.1" customWidth="1"/>
    <col min="515" max="517" width="21.1" customWidth="1"/>
    <col min="770" max="770" width="30.1" customWidth="1"/>
    <col min="771" max="773" width="21.1" customWidth="1"/>
    <col min="1026" max="1026" width="30.1" customWidth="1"/>
    <col min="1027" max="1029" width="21.1" customWidth="1"/>
    <col min="1282" max="1282" width="30.1" customWidth="1"/>
    <col min="1283" max="1285" width="21.1" customWidth="1"/>
    <col min="1538" max="1538" width="30.1" customWidth="1"/>
    <col min="1539" max="1541" width="21.1" customWidth="1"/>
    <col min="1794" max="1794" width="30.1" customWidth="1"/>
    <col min="1795" max="1797" width="21.1" customWidth="1"/>
    <col min="2050" max="2050" width="30.1" customWidth="1"/>
    <col min="2051" max="2053" width="21.1" customWidth="1"/>
    <col min="2306" max="2306" width="30.1" customWidth="1"/>
    <col min="2307" max="2309" width="21.1" customWidth="1"/>
    <col min="2562" max="2562" width="30.1" customWidth="1"/>
    <col min="2563" max="2565" width="21.1" customWidth="1"/>
    <col min="2818" max="2818" width="30.1" customWidth="1"/>
    <col min="2819" max="2821" width="21.1" customWidth="1"/>
    <col min="3074" max="3074" width="30.1" customWidth="1"/>
    <col min="3075" max="3077" width="21.1" customWidth="1"/>
    <col min="3330" max="3330" width="30.1" customWidth="1"/>
    <col min="3331" max="3333" width="21.1" customWidth="1"/>
    <col min="3586" max="3586" width="30.1" customWidth="1"/>
    <col min="3587" max="3589" width="21.1" customWidth="1"/>
    <col min="3842" max="3842" width="30.1" customWidth="1"/>
    <col min="3843" max="3845" width="21.1" customWidth="1"/>
    <col min="4098" max="4098" width="30.1" customWidth="1"/>
    <col min="4099" max="4101" width="21.1" customWidth="1"/>
    <col min="4354" max="4354" width="30.1" customWidth="1"/>
    <col min="4355" max="4357" width="21.1" customWidth="1"/>
    <col min="4610" max="4610" width="30.1" customWidth="1"/>
    <col min="4611" max="4613" width="21.1" customWidth="1"/>
    <col min="4866" max="4866" width="30.1" customWidth="1"/>
    <col min="4867" max="4869" width="21.1" customWidth="1"/>
    <col min="5122" max="5122" width="30.1" customWidth="1"/>
    <col min="5123" max="5125" width="21.1" customWidth="1"/>
    <col min="5378" max="5378" width="30.1" customWidth="1"/>
    <col min="5379" max="5381" width="21.1" customWidth="1"/>
    <col min="5634" max="5634" width="30.1" customWidth="1"/>
    <col min="5635" max="5637" width="21.1" customWidth="1"/>
    <col min="5890" max="5890" width="30.1" customWidth="1"/>
    <col min="5891" max="5893" width="21.1" customWidth="1"/>
    <col min="6146" max="6146" width="30.1" customWidth="1"/>
    <col min="6147" max="6149" width="21.1" customWidth="1"/>
    <col min="6402" max="6402" width="30.1" customWidth="1"/>
    <col min="6403" max="6405" width="21.1" customWidth="1"/>
    <col min="6658" max="6658" width="30.1" customWidth="1"/>
    <col min="6659" max="6661" width="21.1" customWidth="1"/>
    <col min="6914" max="6914" width="30.1" customWidth="1"/>
    <col min="6915" max="6917" width="21.1" customWidth="1"/>
    <col min="7170" max="7170" width="30.1" customWidth="1"/>
    <col min="7171" max="7173" width="21.1" customWidth="1"/>
    <col min="7426" max="7426" width="30.1" customWidth="1"/>
    <col min="7427" max="7429" width="21.1" customWidth="1"/>
    <col min="7682" max="7682" width="30.1" customWidth="1"/>
    <col min="7683" max="7685" width="21.1" customWidth="1"/>
    <col min="7938" max="7938" width="30.1" customWidth="1"/>
    <col min="7939" max="7941" width="21.1" customWidth="1"/>
    <col min="8194" max="8194" width="30.1" customWidth="1"/>
    <col min="8195" max="8197" width="21.1" customWidth="1"/>
    <col min="8450" max="8450" width="30.1" customWidth="1"/>
    <col min="8451" max="8453" width="21.1" customWidth="1"/>
    <col min="8706" max="8706" width="30.1" customWidth="1"/>
    <col min="8707" max="8709" width="21.1" customWidth="1"/>
    <col min="8962" max="8962" width="30.1" customWidth="1"/>
    <col min="8963" max="8965" width="21.1" customWidth="1"/>
    <col min="9218" max="9218" width="30.1" customWidth="1"/>
    <col min="9219" max="9221" width="21.1" customWidth="1"/>
    <col min="9474" max="9474" width="30.1" customWidth="1"/>
    <col min="9475" max="9477" width="21.1" customWidth="1"/>
    <col min="9730" max="9730" width="30.1" customWidth="1"/>
    <col min="9731" max="9733" width="21.1" customWidth="1"/>
    <col min="9986" max="9986" width="30.1" customWidth="1"/>
    <col min="9987" max="9989" width="21.1" customWidth="1"/>
    <col min="10242" max="10242" width="30.1" customWidth="1"/>
    <col min="10243" max="10245" width="21.1" customWidth="1"/>
    <col min="10498" max="10498" width="30.1" customWidth="1"/>
    <col min="10499" max="10501" width="21.1" customWidth="1"/>
    <col min="10754" max="10754" width="30.1" customWidth="1"/>
    <col min="10755" max="10757" width="21.1" customWidth="1"/>
    <col min="11010" max="11010" width="30.1" customWidth="1"/>
    <col min="11011" max="11013" width="21.1" customWidth="1"/>
    <col min="11266" max="11266" width="30.1" customWidth="1"/>
    <col min="11267" max="11269" width="21.1" customWidth="1"/>
    <col min="11522" max="11522" width="30.1" customWidth="1"/>
    <col min="11523" max="11525" width="21.1" customWidth="1"/>
    <col min="11778" max="11778" width="30.1" customWidth="1"/>
    <col min="11779" max="11781" width="21.1" customWidth="1"/>
    <col min="12034" max="12034" width="30.1" customWidth="1"/>
    <col min="12035" max="12037" width="21.1" customWidth="1"/>
    <col min="12290" max="12290" width="30.1" customWidth="1"/>
    <col min="12291" max="12293" width="21.1" customWidth="1"/>
    <col min="12546" max="12546" width="30.1" customWidth="1"/>
    <col min="12547" max="12549" width="21.1" customWidth="1"/>
    <col min="12802" max="12802" width="30.1" customWidth="1"/>
    <col min="12803" max="12805" width="21.1" customWidth="1"/>
    <col min="13058" max="13058" width="30.1" customWidth="1"/>
    <col min="13059" max="13061" width="21.1" customWidth="1"/>
    <col min="13314" max="13314" width="30.1" customWidth="1"/>
    <col min="13315" max="13317" width="21.1" customWidth="1"/>
    <col min="13570" max="13570" width="30.1" customWidth="1"/>
    <col min="13571" max="13573" width="21.1" customWidth="1"/>
    <col min="13826" max="13826" width="30.1" customWidth="1"/>
    <col min="13827" max="13829" width="21.1" customWidth="1"/>
    <col min="14082" max="14082" width="30.1" customWidth="1"/>
    <col min="14083" max="14085" width="21.1" customWidth="1"/>
    <col min="14338" max="14338" width="30.1" customWidth="1"/>
    <col min="14339" max="14341" width="21.1" customWidth="1"/>
    <col min="14594" max="14594" width="30.1" customWidth="1"/>
    <col min="14595" max="14597" width="21.1" customWidth="1"/>
    <col min="14850" max="14850" width="30.1" customWidth="1"/>
    <col min="14851" max="14853" width="21.1" customWidth="1"/>
    <col min="15106" max="15106" width="30.1" customWidth="1"/>
    <col min="15107" max="15109" width="21.1" customWidth="1"/>
    <col min="15362" max="15362" width="30.1" customWidth="1"/>
    <col min="15363" max="15365" width="21.1" customWidth="1"/>
    <col min="15618" max="15618" width="30.1" customWidth="1"/>
    <col min="15619" max="15621" width="21.1" customWidth="1"/>
    <col min="15874" max="15874" width="30.1" customWidth="1"/>
    <col min="15875" max="15877" width="21.1" customWidth="1"/>
    <col min="16130" max="16130" width="30.1" customWidth="1"/>
    <col min="16131" max="16133" width="21.1" customWidth="1"/>
  </cols>
  <sheetData>
    <row r="1" customHeight="1" spans="1:1">
      <c r="A1" s="263" t="s">
        <v>1222</v>
      </c>
    </row>
    <row r="2" customHeight="1" spans="1:4">
      <c r="A2" s="264" t="s">
        <v>1223</v>
      </c>
      <c r="B2" s="264"/>
      <c r="C2" s="264"/>
      <c r="D2" s="264"/>
    </row>
    <row r="3" customHeight="1" spans="1:4">
      <c r="A3" s="265" t="s">
        <v>1209</v>
      </c>
      <c r="B3" s="265"/>
      <c r="D3" s="266" t="s">
        <v>56</v>
      </c>
    </row>
    <row r="4" ht="37.2" customHeight="1" spans="1:4">
      <c r="A4" s="267" t="s">
        <v>1224</v>
      </c>
      <c r="B4" s="268" t="s">
        <v>1225</v>
      </c>
      <c r="C4" s="269" t="s">
        <v>59</v>
      </c>
      <c r="D4" s="138" t="s">
        <v>60</v>
      </c>
    </row>
    <row r="5" customHeight="1" spans="1:4">
      <c r="A5" s="270" t="s">
        <v>1212</v>
      </c>
      <c r="B5" s="271">
        <f>SUM(B6:B14)</f>
        <v>33789</v>
      </c>
      <c r="C5" s="272">
        <v>42934</v>
      </c>
      <c r="D5" s="273">
        <f>C5/B5</f>
        <v>1.2707</v>
      </c>
    </row>
    <row r="6" customHeight="1" spans="1:4">
      <c r="A6" s="270" t="s">
        <v>1226</v>
      </c>
      <c r="B6" s="271">
        <v>11618</v>
      </c>
      <c r="C6" s="272">
        <v>11945</v>
      </c>
      <c r="D6" s="273">
        <f t="shared" ref="D6:D57" si="0">C6/B6</f>
        <v>1.0281</v>
      </c>
    </row>
    <row r="7" customHeight="1" spans="1:4">
      <c r="A7" s="270" t="s">
        <v>1227</v>
      </c>
      <c r="B7" s="271">
        <v>7480</v>
      </c>
      <c r="C7" s="272">
        <v>3427</v>
      </c>
      <c r="D7" s="273">
        <f t="shared" si="0"/>
        <v>0.4582</v>
      </c>
    </row>
    <row r="8" customHeight="1" spans="1:4">
      <c r="A8" s="270" t="s">
        <v>1228</v>
      </c>
      <c r="B8" s="271"/>
      <c r="C8" s="272">
        <v>3411</v>
      </c>
      <c r="D8" s="273"/>
    </row>
    <row r="9" customHeight="1" spans="1:4">
      <c r="A9" s="270" t="s">
        <v>1229</v>
      </c>
      <c r="B9" s="271">
        <v>2456</v>
      </c>
      <c r="C9" s="272">
        <v>2561</v>
      </c>
      <c r="D9" s="273">
        <f t="shared" si="0"/>
        <v>1.0428</v>
      </c>
    </row>
    <row r="10" customHeight="1" spans="1:4">
      <c r="A10" s="270" t="s">
        <v>1230</v>
      </c>
      <c r="B10" s="271"/>
      <c r="C10" s="272">
        <v>78</v>
      </c>
      <c r="D10" s="273"/>
    </row>
    <row r="11" customHeight="1" spans="1:4">
      <c r="A11" s="270" t="s">
        <v>1231</v>
      </c>
      <c r="B11" s="271">
        <v>3160</v>
      </c>
      <c r="C11" s="272">
        <v>9521</v>
      </c>
      <c r="D11" s="273">
        <f t="shared" si="0"/>
        <v>3.013</v>
      </c>
    </row>
    <row r="12" customHeight="1" spans="1:4">
      <c r="A12" s="270" t="s">
        <v>1232</v>
      </c>
      <c r="B12" s="271">
        <v>4276</v>
      </c>
      <c r="C12" s="272">
        <v>6189</v>
      </c>
      <c r="D12" s="273">
        <f t="shared" si="0"/>
        <v>1.4474</v>
      </c>
    </row>
    <row r="13" customHeight="1" spans="1:4">
      <c r="A13" s="270" t="s">
        <v>1233</v>
      </c>
      <c r="B13" s="271"/>
      <c r="C13" s="272"/>
      <c r="D13" s="273"/>
    </row>
    <row r="14" customHeight="1" spans="1:4">
      <c r="A14" s="270" t="s">
        <v>1234</v>
      </c>
      <c r="B14" s="271">
        <v>4799</v>
      </c>
      <c r="C14" s="272">
        <v>5802</v>
      </c>
      <c r="D14" s="273">
        <f t="shared" si="0"/>
        <v>1.209</v>
      </c>
    </row>
    <row r="15" customHeight="1" spans="1:4">
      <c r="A15" s="270" t="s">
        <v>1213</v>
      </c>
      <c r="B15" s="271">
        <f>SUM(B16:B42)</f>
        <v>7185</v>
      </c>
      <c r="C15" s="272">
        <v>7885</v>
      </c>
      <c r="D15" s="273">
        <f t="shared" si="0"/>
        <v>1.0974</v>
      </c>
    </row>
    <row r="16" customHeight="1" spans="1:4">
      <c r="A16" s="270" t="s">
        <v>1235</v>
      </c>
      <c r="B16" s="271">
        <f>1133+1638</f>
        <v>2771</v>
      </c>
      <c r="C16" s="272">
        <v>805</v>
      </c>
      <c r="D16" s="273">
        <f t="shared" si="0"/>
        <v>0.2905</v>
      </c>
    </row>
    <row r="17" customHeight="1" spans="1:4">
      <c r="A17" s="270" t="s">
        <v>1236</v>
      </c>
      <c r="B17" s="271"/>
      <c r="C17" s="272">
        <v>238</v>
      </c>
      <c r="D17" s="273"/>
    </row>
    <row r="18" customHeight="1" spans="1:4">
      <c r="A18" s="270" t="s">
        <v>1237</v>
      </c>
      <c r="B18" s="271"/>
      <c r="C18" s="272">
        <v>2</v>
      </c>
      <c r="D18" s="273"/>
    </row>
    <row r="19" customHeight="1" spans="1:4">
      <c r="A19" s="270" t="s">
        <v>1238</v>
      </c>
      <c r="B19" s="271"/>
      <c r="C19" s="272">
        <v>1</v>
      </c>
      <c r="D19" s="273"/>
    </row>
    <row r="20" customHeight="1" spans="1:4">
      <c r="A20" s="270" t="s">
        <v>1239</v>
      </c>
      <c r="B20" s="271"/>
      <c r="C20" s="272">
        <v>62</v>
      </c>
      <c r="D20" s="273"/>
    </row>
    <row r="21" customHeight="1" spans="1:4">
      <c r="A21" s="270" t="s">
        <v>1240</v>
      </c>
      <c r="B21" s="271">
        <v>293</v>
      </c>
      <c r="C21" s="272">
        <v>404</v>
      </c>
      <c r="D21" s="273">
        <f t="shared" si="0"/>
        <v>1.3788</v>
      </c>
    </row>
    <row r="22" customHeight="1" spans="1:4">
      <c r="A22" s="270" t="s">
        <v>1241</v>
      </c>
      <c r="B22" s="271"/>
      <c r="C22" s="272">
        <v>393</v>
      </c>
      <c r="D22" s="273"/>
    </row>
    <row r="23" customHeight="1" spans="1:4">
      <c r="A23" s="270" t="s">
        <v>1242</v>
      </c>
      <c r="B23" s="271"/>
      <c r="C23" s="272"/>
      <c r="D23" s="273"/>
    </row>
    <row r="24" customHeight="1" spans="1:4">
      <c r="A24" s="270" t="s">
        <v>1243</v>
      </c>
      <c r="B24" s="271">
        <v>13</v>
      </c>
      <c r="C24" s="272">
        <v>136</v>
      </c>
      <c r="D24" s="273">
        <f t="shared" si="0"/>
        <v>10.4615</v>
      </c>
    </row>
    <row r="25" customHeight="1" spans="1:4">
      <c r="A25" s="270" t="s">
        <v>1244</v>
      </c>
      <c r="B25" s="271"/>
      <c r="C25" s="272">
        <v>210</v>
      </c>
      <c r="D25" s="273"/>
    </row>
    <row r="26" customHeight="1" spans="1:4">
      <c r="A26" s="270" t="s">
        <v>1245</v>
      </c>
      <c r="B26" s="271"/>
      <c r="C26" s="272">
        <v>14</v>
      </c>
      <c r="D26" s="273"/>
    </row>
    <row r="27" customHeight="1" spans="1:4">
      <c r="A27" s="270" t="s">
        <v>1246</v>
      </c>
      <c r="B27" s="271"/>
      <c r="C27" s="272">
        <v>597</v>
      </c>
      <c r="D27" s="273"/>
    </row>
    <row r="28" customHeight="1" spans="1:4">
      <c r="A28" s="270" t="s">
        <v>1247</v>
      </c>
      <c r="B28" s="271">
        <v>92</v>
      </c>
      <c r="C28" s="272">
        <v>99</v>
      </c>
      <c r="D28" s="273">
        <f t="shared" si="0"/>
        <v>1.0761</v>
      </c>
    </row>
    <row r="29" customHeight="1" spans="1:4">
      <c r="A29" s="270" t="s">
        <v>1248</v>
      </c>
      <c r="B29" s="271">
        <v>40</v>
      </c>
      <c r="C29" s="272">
        <v>63</v>
      </c>
      <c r="D29" s="273">
        <f t="shared" si="0"/>
        <v>1.575</v>
      </c>
    </row>
    <row r="30" customHeight="1" spans="1:4">
      <c r="A30" s="270" t="s">
        <v>1249</v>
      </c>
      <c r="B30" s="271"/>
      <c r="C30" s="272">
        <v>143</v>
      </c>
      <c r="D30" s="273"/>
    </row>
    <row r="31" customHeight="1" spans="1:4">
      <c r="A31" s="270" t="s">
        <v>1250</v>
      </c>
      <c r="B31" s="271"/>
      <c r="C31" s="272">
        <v>38</v>
      </c>
      <c r="D31" s="273"/>
    </row>
    <row r="32" customHeight="1" spans="1:4">
      <c r="A32" s="270" t="s">
        <v>1251</v>
      </c>
      <c r="B32" s="271"/>
      <c r="C32" s="272">
        <v>380</v>
      </c>
      <c r="D32" s="273"/>
    </row>
    <row r="33" customHeight="1" spans="1:4">
      <c r="A33" s="270" t="s">
        <v>1252</v>
      </c>
      <c r="B33" s="271"/>
      <c r="C33" s="272"/>
      <c r="D33" s="273"/>
    </row>
    <row r="34" customHeight="1" spans="1:4">
      <c r="A34" s="270" t="s">
        <v>1253</v>
      </c>
      <c r="B34" s="271"/>
      <c r="C34" s="272"/>
      <c r="D34" s="273"/>
    </row>
    <row r="35" customHeight="1" spans="1:4">
      <c r="A35" s="270" t="s">
        <v>1254</v>
      </c>
      <c r="B35" s="271"/>
      <c r="C35" s="272">
        <v>624</v>
      </c>
      <c r="D35" s="273"/>
    </row>
    <row r="36" customHeight="1" spans="1:4">
      <c r="A36" s="270" t="s">
        <v>1255</v>
      </c>
      <c r="B36" s="271"/>
      <c r="C36" s="272">
        <v>469</v>
      </c>
      <c r="D36" s="273"/>
    </row>
    <row r="37" customHeight="1" spans="1:4">
      <c r="A37" s="270" t="s">
        <v>1256</v>
      </c>
      <c r="B37" s="271">
        <v>310</v>
      </c>
      <c r="C37" s="272">
        <v>322</v>
      </c>
      <c r="D37" s="273">
        <f t="shared" si="0"/>
        <v>1.0387</v>
      </c>
    </row>
    <row r="38" customHeight="1" spans="1:4">
      <c r="A38" s="270" t="s">
        <v>1257</v>
      </c>
      <c r="B38" s="271"/>
      <c r="C38" s="272">
        <v>2</v>
      </c>
      <c r="D38" s="273"/>
    </row>
    <row r="39" customHeight="1" spans="1:4">
      <c r="A39" s="270" t="s">
        <v>1258</v>
      </c>
      <c r="B39" s="271"/>
      <c r="C39" s="272">
        <v>190</v>
      </c>
      <c r="D39" s="273"/>
    </row>
    <row r="40" customHeight="1" spans="1:4">
      <c r="A40" s="270" t="s">
        <v>1259</v>
      </c>
      <c r="B40" s="271"/>
      <c r="C40" s="272">
        <v>580</v>
      </c>
      <c r="D40" s="273"/>
    </row>
    <row r="41" customHeight="1" spans="1:4">
      <c r="A41" s="270" t="s">
        <v>1260</v>
      </c>
      <c r="B41" s="271"/>
      <c r="C41" s="272"/>
      <c r="D41" s="273"/>
    </row>
    <row r="42" customHeight="1" spans="1:4">
      <c r="A42" s="270" t="s">
        <v>1261</v>
      </c>
      <c r="B42" s="271">
        <v>3666</v>
      </c>
      <c r="C42" s="272">
        <v>2113</v>
      </c>
      <c r="D42" s="273">
        <f t="shared" si="0"/>
        <v>0.5764</v>
      </c>
    </row>
    <row r="43" customHeight="1" spans="1:4">
      <c r="A43" s="270" t="s">
        <v>1214</v>
      </c>
      <c r="B43" s="271">
        <f>SUM(B44:B57)</f>
        <v>7424</v>
      </c>
      <c r="C43" s="272">
        <v>7947</v>
      </c>
      <c r="D43" s="273">
        <f t="shared" si="0"/>
        <v>1.0704</v>
      </c>
    </row>
    <row r="44" customHeight="1" spans="1:4">
      <c r="A44" s="270" t="s">
        <v>1262</v>
      </c>
      <c r="B44" s="271">
        <v>25</v>
      </c>
      <c r="C44" s="272">
        <v>22</v>
      </c>
      <c r="D44" s="273">
        <f t="shared" si="0"/>
        <v>0.88</v>
      </c>
    </row>
    <row r="45" customHeight="1" spans="1:4">
      <c r="A45" s="270" t="s">
        <v>1263</v>
      </c>
      <c r="B45" s="271">
        <v>172</v>
      </c>
      <c r="C45" s="272">
        <v>33</v>
      </c>
      <c r="D45" s="273">
        <f t="shared" si="0"/>
        <v>0.1919</v>
      </c>
    </row>
    <row r="46" customHeight="1" spans="1:4">
      <c r="A46" s="270" t="s">
        <v>1264</v>
      </c>
      <c r="B46" s="271"/>
      <c r="C46" s="272">
        <v>11</v>
      </c>
      <c r="D46" s="273"/>
    </row>
    <row r="47" customHeight="1" spans="1:4">
      <c r="A47" s="270" t="s">
        <v>1265</v>
      </c>
      <c r="B47" s="271">
        <v>591</v>
      </c>
      <c r="C47" s="272">
        <v>133</v>
      </c>
      <c r="D47" s="273">
        <f t="shared" si="0"/>
        <v>0.225</v>
      </c>
    </row>
    <row r="48" customHeight="1" spans="1:4">
      <c r="A48" s="270" t="s">
        <v>1266</v>
      </c>
      <c r="B48" s="271">
        <v>750</v>
      </c>
      <c r="C48" s="272">
        <v>1222</v>
      </c>
      <c r="D48" s="273">
        <f t="shared" si="0"/>
        <v>1.6293</v>
      </c>
    </row>
    <row r="49" customHeight="1" spans="1:4">
      <c r="A49" s="270" t="s">
        <v>1267</v>
      </c>
      <c r="B49" s="271">
        <v>188</v>
      </c>
      <c r="C49" s="272">
        <v>9</v>
      </c>
      <c r="D49" s="273">
        <f t="shared" si="0"/>
        <v>0.0479</v>
      </c>
    </row>
    <row r="50" customHeight="1" spans="1:4">
      <c r="A50" s="270" t="s">
        <v>1268</v>
      </c>
      <c r="B50" s="271"/>
      <c r="C50" s="272">
        <v>11</v>
      </c>
      <c r="D50" s="273"/>
    </row>
    <row r="51" customHeight="1" spans="1:4">
      <c r="A51" s="270" t="s">
        <v>1269</v>
      </c>
      <c r="B51" s="271"/>
      <c r="C51" s="272">
        <v>53</v>
      </c>
      <c r="D51" s="273"/>
    </row>
    <row r="52" customHeight="1" spans="1:4">
      <c r="A52" s="270" t="s">
        <v>1270</v>
      </c>
      <c r="B52" s="271"/>
      <c r="C52" s="272">
        <v>7</v>
      </c>
      <c r="D52" s="273"/>
    </row>
    <row r="53" customHeight="1" spans="1:4">
      <c r="A53" s="270" t="s">
        <v>1271</v>
      </c>
      <c r="B53" s="271"/>
      <c r="C53" s="272"/>
      <c r="D53" s="273"/>
    </row>
    <row r="54" customHeight="1" spans="1:4">
      <c r="A54" s="270" t="s">
        <v>1272</v>
      </c>
      <c r="B54" s="271">
        <v>2695</v>
      </c>
      <c r="C54" s="272">
        <v>3697</v>
      </c>
      <c r="D54" s="273">
        <f t="shared" si="0"/>
        <v>1.3718</v>
      </c>
    </row>
    <row r="55" customHeight="1" spans="1:4">
      <c r="A55" s="270" t="s">
        <v>1273</v>
      </c>
      <c r="B55" s="271">
        <v>2212</v>
      </c>
      <c r="C55" s="272">
        <v>2543</v>
      </c>
      <c r="D55" s="273">
        <f t="shared" si="0"/>
        <v>1.1496</v>
      </c>
    </row>
    <row r="56" customHeight="1" spans="1:4">
      <c r="A56" s="270" t="s">
        <v>1274</v>
      </c>
      <c r="B56" s="271"/>
      <c r="C56" s="272">
        <v>96</v>
      </c>
      <c r="D56" s="273"/>
    </row>
    <row r="57" customHeight="1" spans="1:4">
      <c r="A57" s="270" t="s">
        <v>1275</v>
      </c>
      <c r="B57" s="271">
        <v>791</v>
      </c>
      <c r="C57" s="272">
        <v>110</v>
      </c>
      <c r="D57" s="273">
        <f t="shared" si="0"/>
        <v>0.1391</v>
      </c>
    </row>
    <row r="58" customHeight="1" spans="1:4">
      <c r="A58" s="270" t="s">
        <v>1215</v>
      </c>
      <c r="B58" s="271"/>
      <c r="C58" s="272"/>
      <c r="D58" s="273"/>
    </row>
    <row r="59" customHeight="1" spans="1:4">
      <c r="A59" s="270" t="s">
        <v>1276</v>
      </c>
      <c r="B59" s="271"/>
      <c r="C59" s="272"/>
      <c r="D59" s="273"/>
    </row>
    <row r="60" customHeight="1" spans="1:4">
      <c r="A60" s="270" t="s">
        <v>1277</v>
      </c>
      <c r="B60" s="271"/>
      <c r="C60" s="272"/>
      <c r="D60" s="273"/>
    </row>
    <row r="61" customHeight="1" spans="1:4">
      <c r="A61" s="270" t="s">
        <v>1278</v>
      </c>
      <c r="B61" s="271"/>
      <c r="C61" s="272"/>
      <c r="D61" s="273"/>
    </row>
    <row r="62" customHeight="1" spans="1:4">
      <c r="A62" s="270" t="s">
        <v>1279</v>
      </c>
      <c r="B62" s="271"/>
      <c r="C62" s="272"/>
      <c r="D62" s="273"/>
    </row>
    <row r="63" customHeight="1" spans="1:4">
      <c r="A63" s="270" t="s">
        <v>1216</v>
      </c>
      <c r="B63" s="271"/>
      <c r="C63" s="272">
        <v>781</v>
      </c>
      <c r="D63" s="273"/>
    </row>
    <row r="64" customHeight="1" spans="1:4">
      <c r="A64" s="270" t="s">
        <v>1276</v>
      </c>
      <c r="B64" s="271"/>
      <c r="C64" s="272"/>
      <c r="D64" s="273"/>
    </row>
    <row r="65" customHeight="1" spans="1:4">
      <c r="A65" s="270" t="s">
        <v>1277</v>
      </c>
      <c r="B65" s="271"/>
      <c r="C65" s="272">
        <v>494</v>
      </c>
      <c r="D65" s="273"/>
    </row>
    <row r="66" customHeight="1" spans="1:4">
      <c r="A66" s="270" t="s">
        <v>1278</v>
      </c>
      <c r="B66" s="271"/>
      <c r="C66" s="272">
        <v>147</v>
      </c>
      <c r="D66" s="273"/>
    </row>
    <row r="67" customHeight="1" spans="1:4">
      <c r="A67" s="270" t="s">
        <v>1279</v>
      </c>
      <c r="B67" s="271"/>
      <c r="C67" s="272"/>
      <c r="D67" s="273"/>
    </row>
    <row r="68" customHeight="1" spans="1:4">
      <c r="A68" s="270" t="s">
        <v>1280</v>
      </c>
      <c r="B68" s="271"/>
      <c r="C68" s="272"/>
      <c r="D68" s="273"/>
    </row>
    <row r="69" customHeight="1" spans="1:4">
      <c r="A69" s="270" t="s">
        <v>1281</v>
      </c>
      <c r="B69" s="271"/>
      <c r="C69" s="272">
        <v>4</v>
      </c>
      <c r="D69" s="273"/>
    </row>
    <row r="70" customHeight="1" spans="1:4">
      <c r="A70" s="270" t="s">
        <v>1282</v>
      </c>
      <c r="B70" s="271"/>
      <c r="C70" s="272"/>
      <c r="D70" s="273"/>
    </row>
    <row r="71" customHeight="1" spans="1:4">
      <c r="A71" s="270" t="s">
        <v>1283</v>
      </c>
      <c r="B71" s="271"/>
      <c r="C71" s="272"/>
      <c r="D71" s="273"/>
    </row>
    <row r="72" customHeight="1" spans="1:4">
      <c r="A72" s="270" t="s">
        <v>1284</v>
      </c>
      <c r="B72" s="271"/>
      <c r="C72" s="272"/>
      <c r="D72" s="273"/>
    </row>
    <row r="73" customHeight="1" spans="1:4">
      <c r="A73" s="270" t="s">
        <v>1285</v>
      </c>
      <c r="B73" s="271"/>
      <c r="C73" s="272"/>
      <c r="D73" s="273"/>
    </row>
    <row r="74" customHeight="1" spans="1:4">
      <c r="A74" s="270" t="s">
        <v>1286</v>
      </c>
      <c r="B74" s="271"/>
      <c r="C74" s="272"/>
      <c r="D74" s="273"/>
    </row>
    <row r="75" customHeight="1" spans="1:4">
      <c r="A75" s="270" t="s">
        <v>1287</v>
      </c>
      <c r="B75" s="271"/>
      <c r="C75" s="272">
        <v>23</v>
      </c>
      <c r="D75" s="273"/>
    </row>
    <row r="76" customHeight="1" spans="1:4">
      <c r="A76" s="270" t="s">
        <v>1288</v>
      </c>
      <c r="B76" s="271"/>
      <c r="C76" s="272"/>
      <c r="D76" s="273"/>
    </row>
    <row r="77" customHeight="1" spans="1:4">
      <c r="A77" s="270" t="s">
        <v>1289</v>
      </c>
      <c r="B77" s="271"/>
      <c r="C77" s="272">
        <v>113</v>
      </c>
      <c r="D77" s="273"/>
    </row>
    <row r="78" customHeight="1" spans="1:4">
      <c r="A78" s="270" t="s">
        <v>1217</v>
      </c>
      <c r="B78" s="271"/>
      <c r="C78" s="272">
        <v>361</v>
      </c>
      <c r="D78" s="273"/>
    </row>
    <row r="79" customHeight="1" spans="1:4">
      <c r="A79" s="270" t="s">
        <v>1290</v>
      </c>
      <c r="B79" s="271"/>
      <c r="C79" s="272"/>
      <c r="D79" s="273"/>
    </row>
    <row r="80" customHeight="1" spans="1:4">
      <c r="A80" s="270" t="s">
        <v>1291</v>
      </c>
      <c r="B80" s="271"/>
      <c r="C80" s="272"/>
      <c r="D80" s="273"/>
    </row>
    <row r="81" customHeight="1" spans="1:4">
      <c r="A81" s="270" t="s">
        <v>1292</v>
      </c>
      <c r="B81" s="271"/>
      <c r="C81" s="272"/>
      <c r="D81" s="273"/>
    </row>
    <row r="82" customHeight="1" spans="1:4">
      <c r="A82" s="270" t="s">
        <v>1293</v>
      </c>
      <c r="B82" s="271"/>
      <c r="C82" s="272">
        <v>361</v>
      </c>
      <c r="D82" s="273"/>
    </row>
    <row r="83" customHeight="1" spans="1:4">
      <c r="A83" s="270" t="s">
        <v>1294</v>
      </c>
      <c r="B83" s="271"/>
      <c r="C83" s="272"/>
      <c r="D83" s="273"/>
    </row>
    <row r="84" customHeight="1" spans="1:4">
      <c r="A84" s="270" t="s">
        <v>1295</v>
      </c>
      <c r="B84" s="271"/>
      <c r="C84" s="272"/>
      <c r="D84" s="273"/>
    </row>
    <row r="85" customHeight="1" spans="1:4">
      <c r="A85" s="270" t="s">
        <v>1296</v>
      </c>
      <c r="B85" s="271"/>
      <c r="C85" s="272"/>
      <c r="D85" s="273"/>
    </row>
    <row r="86" customHeight="1" spans="1:4">
      <c r="A86" s="270" t="s">
        <v>1297</v>
      </c>
      <c r="B86" s="271"/>
      <c r="C86" s="272"/>
      <c r="D86" s="273"/>
    </row>
    <row r="87" customHeight="1" spans="1:4">
      <c r="A87" s="270" t="s">
        <v>1298</v>
      </c>
      <c r="B87" s="271"/>
      <c r="C87" s="272"/>
      <c r="D87" s="273"/>
    </row>
    <row r="88" customHeight="1" spans="1:4">
      <c r="A88" s="274" t="s">
        <v>143</v>
      </c>
      <c r="B88" s="275">
        <f>B5+B15+B43</f>
        <v>48398</v>
      </c>
      <c r="C88" s="272">
        <v>59908</v>
      </c>
      <c r="D88" s="273">
        <f t="shared" ref="D88" si="1">C88/B88</f>
        <v>1.2378</v>
      </c>
    </row>
    <row r="89" ht="57" customHeight="1" spans="1:4">
      <c r="A89" s="276" t="s">
        <v>1299</v>
      </c>
      <c r="B89" s="276"/>
      <c r="C89" s="276"/>
      <c r="D89" s="276"/>
    </row>
  </sheetData>
  <mergeCells count="2">
    <mergeCell ref="A2:D2"/>
    <mergeCell ref="A89:D89"/>
  </mergeCells>
  <pageMargins left="0.707638888888889" right="0.707638888888889" top="0.747916666666667" bottom="0.747916666666667" header="0.313888888888889" footer="0.313888888888889"/>
  <pageSetup paperSize="9" scale="95" firstPageNumber="37" fitToHeight="0" orientation="portrait"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showZeros="0" topLeftCell="A10" workbookViewId="0">
      <selection activeCell="E16" sqref="E16"/>
    </sheetView>
  </sheetViews>
  <sheetFormatPr defaultColWidth="9" defaultRowHeight="14.25"/>
  <cols>
    <col min="1" max="1" width="40.5" customWidth="1"/>
    <col min="2" max="2" width="9.2" customWidth="1"/>
    <col min="3" max="4" width="9.1" customWidth="1"/>
    <col min="5" max="11" width="9.2" customWidth="1"/>
  </cols>
  <sheetData>
    <row r="1" spans="1:1">
      <c r="A1" s="171" t="s">
        <v>1300</v>
      </c>
    </row>
    <row r="2" ht="20.25" spans="1:11">
      <c r="A2" s="172" t="s">
        <v>1301</v>
      </c>
      <c r="B2" s="172"/>
      <c r="C2" s="172"/>
      <c r="D2" s="172"/>
      <c r="E2" s="172"/>
      <c r="F2" s="172"/>
      <c r="G2" s="172"/>
      <c r="H2" s="172"/>
      <c r="I2" s="172"/>
      <c r="J2" s="172"/>
      <c r="K2" s="172"/>
    </row>
    <row r="3" spans="1:11">
      <c r="A3" s="173"/>
      <c r="B3" s="174"/>
      <c r="C3" s="174"/>
      <c r="D3" s="174"/>
      <c r="E3" s="174"/>
      <c r="F3" s="174"/>
      <c r="G3" s="174"/>
      <c r="H3" s="174"/>
      <c r="I3" s="174"/>
      <c r="J3" s="262" t="s">
        <v>56</v>
      </c>
      <c r="K3" s="262"/>
    </row>
    <row r="4" ht="35.25" customHeight="1" spans="1:11">
      <c r="A4" s="255" t="s">
        <v>1302</v>
      </c>
      <c r="B4" s="255" t="s">
        <v>1303</v>
      </c>
      <c r="C4" s="255" t="s">
        <v>1304</v>
      </c>
      <c r="D4" s="255" t="s">
        <v>1304</v>
      </c>
      <c r="E4" s="255" t="s">
        <v>1304</v>
      </c>
      <c r="F4" s="255" t="s">
        <v>1304</v>
      </c>
      <c r="G4" s="255" t="s">
        <v>1305</v>
      </c>
      <c r="H4" s="255" t="s">
        <v>1305</v>
      </c>
      <c r="I4" s="255" t="s">
        <v>1305</v>
      </c>
      <c r="J4" s="255" t="s">
        <v>1305</v>
      </c>
      <c r="K4" s="255" t="s">
        <v>1305</v>
      </c>
    </row>
    <row r="5" ht="18.9" customHeight="1" spans="1:11">
      <c r="A5" s="256" t="s">
        <v>1306</v>
      </c>
      <c r="B5" s="257"/>
      <c r="C5" s="257"/>
      <c r="D5" s="257"/>
      <c r="E5" s="257"/>
      <c r="F5" s="257"/>
      <c r="G5" s="257"/>
      <c r="H5" s="257"/>
      <c r="I5" s="257"/>
      <c r="J5" s="257"/>
      <c r="K5" s="257"/>
    </row>
    <row r="6" ht="18.9" customHeight="1" spans="1:11">
      <c r="A6" s="258" t="s">
        <v>1307</v>
      </c>
      <c r="B6" s="257"/>
      <c r="C6" s="257"/>
      <c r="D6" s="257"/>
      <c r="E6" s="257"/>
      <c r="F6" s="257"/>
      <c r="G6" s="257"/>
      <c r="H6" s="257"/>
      <c r="I6" s="257"/>
      <c r="J6" s="257"/>
      <c r="K6" s="257"/>
    </row>
    <row r="7" ht="18.9" customHeight="1" spans="1:11">
      <c r="A7" s="258" t="s">
        <v>1308</v>
      </c>
      <c r="B7" s="257"/>
      <c r="C7" s="257"/>
      <c r="D7" s="257"/>
      <c r="E7" s="257"/>
      <c r="F7" s="257"/>
      <c r="G7" s="257"/>
      <c r="H7" s="257"/>
      <c r="I7" s="257"/>
      <c r="J7" s="257"/>
      <c r="K7" s="257"/>
    </row>
    <row r="8" ht="18.9" customHeight="1" spans="1:11">
      <c r="A8" s="258" t="s">
        <v>1309</v>
      </c>
      <c r="B8" s="257"/>
      <c r="C8" s="257"/>
      <c r="D8" s="257"/>
      <c r="E8" s="257"/>
      <c r="F8" s="257"/>
      <c r="G8" s="257"/>
      <c r="H8" s="257"/>
      <c r="I8" s="257"/>
      <c r="J8" s="257"/>
      <c r="K8" s="257"/>
    </row>
    <row r="9" ht="18.9" customHeight="1" spans="1:11">
      <c r="A9" s="258" t="s">
        <v>1310</v>
      </c>
      <c r="B9" s="257"/>
      <c r="C9" s="257"/>
      <c r="D9" s="257"/>
      <c r="E9" s="257"/>
      <c r="F9" s="257"/>
      <c r="G9" s="257"/>
      <c r="H9" s="257"/>
      <c r="I9" s="257"/>
      <c r="J9" s="257"/>
      <c r="K9" s="257"/>
    </row>
    <row r="10" ht="18.9" customHeight="1" spans="1:11">
      <c r="A10" s="259" t="s">
        <v>1311</v>
      </c>
      <c r="B10" s="257"/>
      <c r="C10" s="257"/>
      <c r="D10" s="257"/>
      <c r="E10" s="257"/>
      <c r="F10" s="257"/>
      <c r="G10" s="257"/>
      <c r="H10" s="257"/>
      <c r="I10" s="257"/>
      <c r="J10" s="257"/>
      <c r="K10" s="257"/>
    </row>
    <row r="11" ht="18.9" customHeight="1" spans="1:11">
      <c r="A11" s="258" t="s">
        <v>1312</v>
      </c>
      <c r="B11" s="257"/>
      <c r="C11" s="257"/>
      <c r="D11" s="257"/>
      <c r="E11" s="257"/>
      <c r="F11" s="257"/>
      <c r="G11" s="257"/>
      <c r="H11" s="257"/>
      <c r="I11" s="257"/>
      <c r="J11" s="257"/>
      <c r="K11" s="257"/>
    </row>
    <row r="12" ht="18.9" customHeight="1" spans="1:11">
      <c r="A12" s="258" t="s">
        <v>1313</v>
      </c>
      <c r="B12" s="257"/>
      <c r="C12" s="257"/>
      <c r="D12" s="257"/>
      <c r="E12" s="257"/>
      <c r="F12" s="257"/>
      <c r="G12" s="257"/>
      <c r="H12" s="257"/>
      <c r="I12" s="257"/>
      <c r="J12" s="257"/>
      <c r="K12" s="257"/>
    </row>
    <row r="13" ht="18.9" customHeight="1" spans="1:11">
      <c r="A13" s="258" t="s">
        <v>1314</v>
      </c>
      <c r="B13" s="257"/>
      <c r="C13" s="257"/>
      <c r="D13" s="257"/>
      <c r="E13" s="257"/>
      <c r="F13" s="257"/>
      <c r="G13" s="257"/>
      <c r="H13" s="257"/>
      <c r="I13" s="257"/>
      <c r="J13" s="257"/>
      <c r="K13" s="257"/>
    </row>
    <row r="14" ht="18.9" customHeight="1" spans="1:11">
      <c r="A14" s="258" t="s">
        <v>1315</v>
      </c>
      <c r="B14" s="257"/>
      <c r="C14" s="257"/>
      <c r="D14" s="257"/>
      <c r="E14" s="257"/>
      <c r="F14" s="257"/>
      <c r="G14" s="257"/>
      <c r="H14" s="257"/>
      <c r="I14" s="257"/>
      <c r="J14" s="257"/>
      <c r="K14" s="257"/>
    </row>
    <row r="15" ht="18.9" customHeight="1" spans="1:11">
      <c r="A15" s="258" t="s">
        <v>1316</v>
      </c>
      <c r="B15" s="257"/>
      <c r="C15" s="257"/>
      <c r="D15" s="257"/>
      <c r="E15" s="257"/>
      <c r="F15" s="257"/>
      <c r="G15" s="257"/>
      <c r="H15" s="257"/>
      <c r="I15" s="257"/>
      <c r="J15" s="257"/>
      <c r="K15" s="257"/>
    </row>
    <row r="16" ht="18.9" customHeight="1" spans="1:11">
      <c r="A16" s="258" t="s">
        <v>1317</v>
      </c>
      <c r="B16" s="257"/>
      <c r="C16" s="257"/>
      <c r="D16" s="257"/>
      <c r="E16" s="257"/>
      <c r="F16" s="257"/>
      <c r="G16" s="257"/>
      <c r="H16" s="257"/>
      <c r="I16" s="257"/>
      <c r="J16" s="257"/>
      <c r="K16" s="257"/>
    </row>
    <row r="17" ht="18.9" customHeight="1" spans="1:11">
      <c r="A17" s="258" t="s">
        <v>1318</v>
      </c>
      <c r="B17" s="257"/>
      <c r="C17" s="257"/>
      <c r="D17" s="257"/>
      <c r="E17" s="257"/>
      <c r="F17" s="257"/>
      <c r="G17" s="257"/>
      <c r="H17" s="257"/>
      <c r="I17" s="257"/>
      <c r="J17" s="257"/>
      <c r="K17" s="257"/>
    </row>
    <row r="18" ht="18.9" customHeight="1" spans="1:11">
      <c r="A18" s="258" t="s">
        <v>1319</v>
      </c>
      <c r="B18" s="257"/>
      <c r="C18" s="257"/>
      <c r="D18" s="257"/>
      <c r="E18" s="257"/>
      <c r="F18" s="257"/>
      <c r="G18" s="257"/>
      <c r="H18" s="257"/>
      <c r="I18" s="257"/>
      <c r="J18" s="257"/>
      <c r="K18" s="257"/>
    </row>
    <row r="19" ht="18.9" customHeight="1" spans="1:11">
      <c r="A19" s="258" t="s">
        <v>1320</v>
      </c>
      <c r="B19" s="257"/>
      <c r="C19" s="257"/>
      <c r="D19" s="257"/>
      <c r="E19" s="257"/>
      <c r="F19" s="257"/>
      <c r="G19" s="257"/>
      <c r="H19" s="257"/>
      <c r="I19" s="257"/>
      <c r="J19" s="257"/>
      <c r="K19" s="257"/>
    </row>
    <row r="20" ht="18.9" customHeight="1" spans="1:11">
      <c r="A20" s="260" t="s">
        <v>1321</v>
      </c>
      <c r="B20" s="257"/>
      <c r="C20" s="257"/>
      <c r="D20" s="257"/>
      <c r="E20" s="257"/>
      <c r="F20" s="257"/>
      <c r="G20" s="257"/>
      <c r="H20" s="257"/>
      <c r="I20" s="257"/>
      <c r="J20" s="257"/>
      <c r="K20" s="257"/>
    </row>
    <row r="21" ht="18.9" customHeight="1" spans="1:11">
      <c r="A21" s="258" t="s">
        <v>1322</v>
      </c>
      <c r="B21" s="257"/>
      <c r="C21" s="257"/>
      <c r="D21" s="257"/>
      <c r="E21" s="257"/>
      <c r="F21" s="257"/>
      <c r="G21" s="257"/>
      <c r="H21" s="257"/>
      <c r="I21" s="257"/>
      <c r="J21" s="257"/>
      <c r="K21" s="257"/>
    </row>
    <row r="22" ht="18.9" customHeight="1" spans="1:11">
      <c r="A22" s="258" t="s">
        <v>1323</v>
      </c>
      <c r="B22" s="257"/>
      <c r="C22" s="257"/>
      <c r="D22" s="257"/>
      <c r="E22" s="257"/>
      <c r="F22" s="257"/>
      <c r="G22" s="257"/>
      <c r="H22" s="257"/>
      <c r="I22" s="257"/>
      <c r="J22" s="257"/>
      <c r="K22" s="257"/>
    </row>
    <row r="23" ht="18.9" customHeight="1" spans="1:11">
      <c r="A23" s="258" t="s">
        <v>1324</v>
      </c>
      <c r="B23" s="257"/>
      <c r="C23" s="257"/>
      <c r="D23" s="257"/>
      <c r="E23" s="257"/>
      <c r="F23" s="257"/>
      <c r="G23" s="257"/>
      <c r="H23" s="257"/>
      <c r="I23" s="257"/>
      <c r="J23" s="257"/>
      <c r="K23" s="257"/>
    </row>
    <row r="24" ht="18.9" customHeight="1" spans="1:11">
      <c r="A24" s="258" t="s">
        <v>1325</v>
      </c>
      <c r="B24" s="257"/>
      <c r="C24" s="257"/>
      <c r="D24" s="257"/>
      <c r="E24" s="257"/>
      <c r="F24" s="257"/>
      <c r="G24" s="257"/>
      <c r="H24" s="257"/>
      <c r="I24" s="257"/>
      <c r="J24" s="257"/>
      <c r="K24" s="257"/>
    </row>
    <row r="25" ht="18.9" customHeight="1" spans="1:11">
      <c r="A25" s="258" t="s">
        <v>1326</v>
      </c>
      <c r="B25" s="257"/>
      <c r="C25" s="257"/>
      <c r="D25" s="257"/>
      <c r="E25" s="257"/>
      <c r="F25" s="257"/>
      <c r="G25" s="257"/>
      <c r="H25" s="257"/>
      <c r="I25" s="257"/>
      <c r="J25" s="257"/>
      <c r="K25" s="257"/>
    </row>
    <row r="26" ht="18.9" customHeight="1" spans="1:11">
      <c r="A26" s="259" t="s">
        <v>1327</v>
      </c>
      <c r="B26" s="257"/>
      <c r="C26" s="257"/>
      <c r="D26" s="257"/>
      <c r="E26" s="257"/>
      <c r="F26" s="257"/>
      <c r="G26" s="257"/>
      <c r="H26" s="257"/>
      <c r="I26" s="257"/>
      <c r="J26" s="257"/>
      <c r="K26" s="257"/>
    </row>
    <row r="27" ht="18.9" customHeight="1" spans="1:11">
      <c r="A27" s="258" t="s">
        <v>1328</v>
      </c>
      <c r="B27" s="257"/>
      <c r="C27" s="257"/>
      <c r="D27" s="257"/>
      <c r="E27" s="257"/>
      <c r="F27" s="257"/>
      <c r="G27" s="257"/>
      <c r="H27" s="257"/>
      <c r="I27" s="257"/>
      <c r="J27" s="257"/>
      <c r="K27" s="257"/>
    </row>
    <row r="28" ht="18.9" customHeight="1" spans="1:11">
      <c r="A28" s="258" t="s">
        <v>1329</v>
      </c>
      <c r="B28" s="257"/>
      <c r="C28" s="257"/>
      <c r="D28" s="257"/>
      <c r="E28" s="257"/>
      <c r="F28" s="257"/>
      <c r="G28" s="257"/>
      <c r="H28" s="257"/>
      <c r="I28" s="257"/>
      <c r="J28" s="257"/>
      <c r="K28" s="257"/>
    </row>
    <row r="29" ht="18.9" customHeight="1" spans="1:11">
      <c r="A29" s="258" t="s">
        <v>1330</v>
      </c>
      <c r="B29" s="257"/>
      <c r="C29" s="257"/>
      <c r="D29" s="257"/>
      <c r="E29" s="257"/>
      <c r="F29" s="257"/>
      <c r="G29" s="257"/>
      <c r="H29" s="257"/>
      <c r="I29" s="257"/>
      <c r="J29" s="257"/>
      <c r="K29" s="257"/>
    </row>
    <row r="30" ht="18.9" customHeight="1" spans="1:11">
      <c r="A30" s="258" t="s">
        <v>1331</v>
      </c>
      <c r="B30" s="257"/>
      <c r="C30" s="257"/>
      <c r="D30" s="257"/>
      <c r="E30" s="257"/>
      <c r="F30" s="257"/>
      <c r="G30" s="257"/>
      <c r="H30" s="257"/>
      <c r="I30" s="257"/>
      <c r="J30" s="257"/>
      <c r="K30" s="257"/>
    </row>
    <row r="31" ht="18.9" customHeight="1" spans="1:11">
      <c r="A31" s="258" t="s">
        <v>1332</v>
      </c>
      <c r="B31" s="257"/>
      <c r="C31" s="257"/>
      <c r="D31" s="257"/>
      <c r="E31" s="257"/>
      <c r="F31" s="257"/>
      <c r="G31" s="257"/>
      <c r="H31" s="257"/>
      <c r="I31" s="257"/>
      <c r="J31" s="257"/>
      <c r="K31" s="257"/>
    </row>
    <row r="32" ht="18.9" customHeight="1" spans="1:11">
      <c r="A32" s="258" t="s">
        <v>1333</v>
      </c>
      <c r="B32" s="257"/>
      <c r="C32" s="257"/>
      <c r="D32" s="257"/>
      <c r="E32" s="257"/>
      <c r="F32" s="257"/>
      <c r="G32" s="257"/>
      <c r="H32" s="257"/>
      <c r="I32" s="257"/>
      <c r="J32" s="257"/>
      <c r="K32" s="257"/>
    </row>
    <row r="33" ht="18.9" customHeight="1" spans="1:11">
      <c r="A33" s="258" t="s">
        <v>1334</v>
      </c>
      <c r="B33" s="257"/>
      <c r="C33" s="257"/>
      <c r="D33" s="257"/>
      <c r="E33" s="257"/>
      <c r="F33" s="257"/>
      <c r="G33" s="257"/>
      <c r="H33" s="257"/>
      <c r="I33" s="257"/>
      <c r="J33" s="257"/>
      <c r="K33" s="257"/>
    </row>
    <row r="34" ht="18.9" customHeight="1" spans="1:11">
      <c r="A34" s="258" t="s">
        <v>1335</v>
      </c>
      <c r="B34" s="257"/>
      <c r="C34" s="257"/>
      <c r="D34" s="257"/>
      <c r="E34" s="257"/>
      <c r="F34" s="257"/>
      <c r="G34" s="257"/>
      <c r="H34" s="257"/>
      <c r="I34" s="257"/>
      <c r="J34" s="257"/>
      <c r="K34" s="257"/>
    </row>
    <row r="35" ht="18.9" customHeight="1" spans="1:11">
      <c r="A35" s="258" t="s">
        <v>1336</v>
      </c>
      <c r="B35" s="257"/>
      <c r="C35" s="257"/>
      <c r="D35" s="257"/>
      <c r="E35" s="257"/>
      <c r="F35" s="257"/>
      <c r="G35" s="257"/>
      <c r="H35" s="257"/>
      <c r="I35" s="257"/>
      <c r="J35" s="257"/>
      <c r="K35" s="257"/>
    </row>
    <row r="36" ht="18.9" customHeight="1" spans="1:11">
      <c r="A36" s="258" t="s">
        <v>1337</v>
      </c>
      <c r="B36" s="257"/>
      <c r="C36" s="257"/>
      <c r="D36" s="257"/>
      <c r="E36" s="257"/>
      <c r="F36" s="257"/>
      <c r="G36" s="257"/>
      <c r="H36" s="257"/>
      <c r="I36" s="257"/>
      <c r="J36" s="257"/>
      <c r="K36" s="257"/>
    </row>
    <row r="37" ht="18.9" customHeight="1" spans="1:11">
      <c r="A37" s="258" t="s">
        <v>1338</v>
      </c>
      <c r="B37" s="257"/>
      <c r="C37" s="257"/>
      <c r="D37" s="257"/>
      <c r="E37" s="257"/>
      <c r="F37" s="257"/>
      <c r="G37" s="257"/>
      <c r="H37" s="257"/>
      <c r="I37" s="257"/>
      <c r="J37" s="257"/>
      <c r="K37" s="257"/>
    </row>
    <row r="38" ht="18.9" customHeight="1" spans="1:11">
      <c r="A38" s="258" t="s">
        <v>1339</v>
      </c>
      <c r="B38" s="257"/>
      <c r="C38" s="257"/>
      <c r="D38" s="257"/>
      <c r="E38" s="257"/>
      <c r="F38" s="257"/>
      <c r="G38" s="257"/>
      <c r="H38" s="257"/>
      <c r="I38" s="257"/>
      <c r="J38" s="257"/>
      <c r="K38" s="257"/>
    </row>
    <row r="39" ht="18.9" customHeight="1" spans="1:11">
      <c r="A39" s="258" t="s">
        <v>1340</v>
      </c>
      <c r="B39" s="257"/>
      <c r="C39" s="257"/>
      <c r="D39" s="257"/>
      <c r="E39" s="257"/>
      <c r="F39" s="257"/>
      <c r="G39" s="257"/>
      <c r="H39" s="257"/>
      <c r="I39" s="257"/>
      <c r="J39" s="257"/>
      <c r="K39" s="257"/>
    </row>
    <row r="40" ht="18.9" customHeight="1" spans="1:11">
      <c r="A40" s="258" t="s">
        <v>1341</v>
      </c>
      <c r="B40" s="257"/>
      <c r="C40" s="257"/>
      <c r="D40" s="257"/>
      <c r="E40" s="257"/>
      <c r="F40" s="257"/>
      <c r="G40" s="257"/>
      <c r="H40" s="257"/>
      <c r="I40" s="257"/>
      <c r="J40" s="257"/>
      <c r="K40" s="257"/>
    </row>
    <row r="41" ht="18.9" customHeight="1" spans="1:11">
      <c r="A41" s="258" t="s">
        <v>1342</v>
      </c>
      <c r="B41" s="257"/>
      <c r="C41" s="257"/>
      <c r="D41" s="257"/>
      <c r="E41" s="257"/>
      <c r="F41" s="257"/>
      <c r="G41" s="257"/>
      <c r="H41" s="257"/>
      <c r="I41" s="257"/>
      <c r="J41" s="257"/>
      <c r="K41" s="257"/>
    </row>
    <row r="42" ht="18.9" customHeight="1" spans="1:11">
      <c r="A42" s="258" t="s">
        <v>1343</v>
      </c>
      <c r="B42" s="257"/>
      <c r="C42" s="257"/>
      <c r="D42" s="257"/>
      <c r="E42" s="257"/>
      <c r="F42" s="257"/>
      <c r="G42" s="257"/>
      <c r="H42" s="257"/>
      <c r="I42" s="257"/>
      <c r="J42" s="257"/>
      <c r="K42" s="257"/>
    </row>
    <row r="43" ht="18.9" customHeight="1" spans="1:11">
      <c r="A43" s="258" t="s">
        <v>1344</v>
      </c>
      <c r="B43" s="257"/>
      <c r="C43" s="257"/>
      <c r="D43" s="257"/>
      <c r="E43" s="257"/>
      <c r="F43" s="257"/>
      <c r="G43" s="257"/>
      <c r="H43" s="257"/>
      <c r="I43" s="257"/>
      <c r="J43" s="257"/>
      <c r="K43" s="257"/>
    </row>
    <row r="44" ht="18.9" customHeight="1" spans="1:11">
      <c r="A44" s="258" t="s">
        <v>1345</v>
      </c>
      <c r="B44" s="257"/>
      <c r="C44" s="257"/>
      <c r="D44" s="257"/>
      <c r="E44" s="257"/>
      <c r="F44" s="257"/>
      <c r="G44" s="257"/>
      <c r="H44" s="257"/>
      <c r="I44" s="257"/>
      <c r="J44" s="257"/>
      <c r="K44" s="257"/>
    </row>
    <row r="45" ht="18.9" customHeight="1" spans="1:11">
      <c r="A45" s="258" t="s">
        <v>1346</v>
      </c>
      <c r="B45" s="257"/>
      <c r="C45" s="257"/>
      <c r="D45" s="257"/>
      <c r="E45" s="257"/>
      <c r="F45" s="257"/>
      <c r="G45" s="257"/>
      <c r="H45" s="257"/>
      <c r="I45" s="257"/>
      <c r="J45" s="257"/>
      <c r="K45" s="257"/>
    </row>
    <row r="46" ht="30" customHeight="1" spans="1:12">
      <c r="A46" s="261" t="s">
        <v>1347</v>
      </c>
      <c r="B46" s="261"/>
      <c r="C46" s="261"/>
      <c r="D46" s="261"/>
      <c r="E46" s="261"/>
      <c r="F46" s="261"/>
      <c r="G46" s="261"/>
      <c r="H46" s="261"/>
      <c r="I46" s="261"/>
      <c r="J46" s="261"/>
      <c r="K46" s="261"/>
      <c r="L46" s="179"/>
    </row>
  </sheetData>
  <mergeCells count="3">
    <mergeCell ref="A2:K2"/>
    <mergeCell ref="J3:K3"/>
    <mergeCell ref="A46:K46"/>
  </mergeCells>
  <pageMargins left="0.707638888888889" right="0.707638888888889" top="0.747916666666667" bottom="0.747916666666667" header="0.313888888888889" footer="0.313888888888889"/>
  <pageSetup paperSize="9" scale="92" firstPageNumber="25"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附表2-1</vt:lpstr>
      <vt:lpstr>附表2-2</vt:lpstr>
      <vt:lpstr>附表2-3</vt:lpstr>
      <vt:lpstr>附表2-4</vt:lpstr>
      <vt:lpstr>附表2-5</vt:lpstr>
      <vt:lpstr>附表2-6</vt:lpstr>
      <vt:lpstr>附表2-7</vt:lpstr>
      <vt:lpstr>附表2-8</vt:lpstr>
      <vt:lpstr>附表2-9</vt:lpstr>
      <vt:lpstr>附表2-10</vt:lpstr>
      <vt:lpstr>附表2-11</vt:lpstr>
      <vt:lpstr>附表2-12</vt:lpstr>
      <vt:lpstr>附表2-13</vt:lpstr>
      <vt:lpstr>附表2-14</vt:lpstr>
      <vt:lpstr>附表2-15</vt:lpstr>
      <vt:lpstr>附表2-16</vt:lpstr>
      <vt:lpstr>附表2-17</vt:lpstr>
      <vt:lpstr>附表2-18</vt:lpstr>
      <vt:lpstr>附表2-19</vt:lpstr>
      <vt:lpstr>附表2-20</vt:lpstr>
      <vt:lpstr>附表2-21</vt:lpstr>
      <vt:lpstr>附表2-22</vt:lpstr>
      <vt:lpstr>附表2-23</vt:lpstr>
      <vt:lpstr>附表2-24</vt:lpstr>
      <vt:lpstr>附表2-25</vt:lpstr>
      <vt:lpstr>附表2-26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Administrator</cp:lastModifiedBy>
  <dcterms:created xsi:type="dcterms:W3CDTF">2008-01-10T09:59:00Z</dcterms:created>
  <cp:lastPrinted>2019-02-15T03:12:00Z</cp:lastPrinted>
  <dcterms:modified xsi:type="dcterms:W3CDTF">2019-07-18T07:25:10Z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