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7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9" i="1" l="1"/>
  <c r="P9" i="1"/>
  <c r="R8" i="1"/>
  <c r="P8" i="1"/>
  <c r="R7" i="1"/>
  <c r="P7" i="1"/>
  <c r="R6" i="1"/>
  <c r="P6" i="1"/>
  <c r="R5" i="1"/>
  <c r="P5" i="1"/>
  <c r="R4" i="1"/>
  <c r="P4" i="1"/>
  <c r="S4" i="1" l="1"/>
  <c r="S5" i="1"/>
  <c r="S6" i="1"/>
  <c r="S7" i="1"/>
  <c r="S8" i="1"/>
  <c r="S9" i="1"/>
</calcChain>
</file>

<file path=xl/sharedStrings.xml><?xml version="1.0" encoding="utf-8"?>
<sst xmlns="http://schemas.openxmlformats.org/spreadsheetml/2006/main" count="41" uniqueCount="36">
  <si>
    <t>2022年泉州市洛江区教师进修学校部分学科教研员遴选面试成绩汇总表（20220710）</t>
  </si>
  <si>
    <t>序号</t>
  </si>
  <si>
    <t>学科</t>
  </si>
  <si>
    <t>姓名</t>
  </si>
  <si>
    <t>岗位条件（18分）</t>
  </si>
  <si>
    <t>选备条件（22分）</t>
  </si>
  <si>
    <t>总分
(40分）</t>
  </si>
  <si>
    <t>片段教学（30分）</t>
  </si>
  <si>
    <t>片段教学（30分X0.3）</t>
  </si>
  <si>
    <t>现场评课（30分）</t>
  </si>
  <si>
    <r>
      <rPr>
        <sz val="10"/>
        <color theme="1"/>
        <rFont val="宋体"/>
        <charset val="134"/>
        <scheme val="minor"/>
      </rPr>
      <t>现场评课（3</t>
    </r>
    <r>
      <rPr>
        <sz val="10"/>
        <color theme="1"/>
        <rFont val="宋体"/>
        <charset val="134"/>
        <scheme val="minor"/>
      </rPr>
      <t>0分X0.3</t>
    </r>
  </si>
  <si>
    <t>总分</t>
  </si>
  <si>
    <t>教研课题
（6分）</t>
  </si>
  <si>
    <t>发表论文
（6分）</t>
  </si>
  <si>
    <t>业务竞赛
（6分）</t>
  </si>
  <si>
    <t>管理经历
（3分）</t>
  </si>
  <si>
    <t>学术称号
（3分）</t>
  </si>
  <si>
    <t>教坛新秀
（2分）</t>
  </si>
  <si>
    <t>名师工作室（2分）</t>
  </si>
  <si>
    <t>公开课或专题讲座
（2分）</t>
  </si>
  <si>
    <t>综合表彰
（3分）</t>
  </si>
  <si>
    <t>研究生学历（7分）</t>
  </si>
  <si>
    <t>语文</t>
  </si>
  <si>
    <t>彭老师</t>
  </si>
  <si>
    <t>数学</t>
  </si>
  <si>
    <t>吴老师</t>
  </si>
  <si>
    <t xml:space="preserve">1
</t>
  </si>
  <si>
    <t>化学</t>
  </si>
  <si>
    <t>林老师</t>
  </si>
  <si>
    <t>黄老师</t>
  </si>
  <si>
    <t>历史</t>
  </si>
  <si>
    <t>谢老师</t>
  </si>
  <si>
    <t>幼儿园</t>
  </si>
  <si>
    <t>郭老师</t>
  </si>
  <si>
    <t>备注</t>
    <phoneticPr fontId="3" type="noConversion"/>
  </si>
  <si>
    <t>入闱体检人员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</si>
</sst>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S4" sqref="S4"/>
    </sheetView>
  </sheetViews>
  <sheetFormatPr defaultColWidth="9" defaultRowHeight="36" customHeight="1" x14ac:dyDescent="0.15"/>
  <cols>
    <col min="1" max="2" width="5" customWidth="1"/>
    <col min="3" max="3" width="7.125" customWidth="1"/>
    <col min="4" max="5" width="6.875" customWidth="1"/>
    <col min="6" max="6" width="6.25" customWidth="1"/>
    <col min="7" max="7" width="7" customWidth="1"/>
    <col min="8" max="8" width="6.5" customWidth="1"/>
    <col min="9" max="9" width="7.5" customWidth="1"/>
    <col min="10" max="10" width="6.375" customWidth="1"/>
    <col min="11" max="11" width="6.875" customWidth="1"/>
    <col min="12" max="12" width="6.625" customWidth="1"/>
    <col min="13" max="13" width="6" customWidth="1"/>
    <col min="14" max="14" width="4.875" customWidth="1"/>
    <col min="15" max="15" width="7" customWidth="1"/>
    <col min="16" max="16" width="7.75" style="1" customWidth="1"/>
    <col min="17" max="17" width="6.875" customWidth="1"/>
    <col min="18" max="18" width="7.875" style="1" customWidth="1"/>
    <col min="19" max="19" width="7.625" style="1" customWidth="1"/>
    <col min="20" max="20" width="6.875" style="2" customWidth="1"/>
  </cols>
  <sheetData>
    <row r="1" spans="1:20" ht="36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.95" customHeight="1" x14ac:dyDescent="0.15">
      <c r="A2" s="13" t="s">
        <v>1</v>
      </c>
      <c r="B2" s="14" t="s">
        <v>2</v>
      </c>
      <c r="C2" s="12" t="s">
        <v>3</v>
      </c>
      <c r="D2" s="12" t="s">
        <v>4</v>
      </c>
      <c r="E2" s="12"/>
      <c r="F2" s="12"/>
      <c r="G2" s="12" t="s">
        <v>5</v>
      </c>
      <c r="H2" s="12"/>
      <c r="I2" s="12"/>
      <c r="J2" s="12"/>
      <c r="K2" s="12"/>
      <c r="L2" s="12"/>
      <c r="M2" s="12"/>
      <c r="N2" s="16" t="s">
        <v>6</v>
      </c>
      <c r="O2" s="16" t="s">
        <v>7</v>
      </c>
      <c r="P2" s="16" t="s">
        <v>8</v>
      </c>
      <c r="Q2" s="16" t="s">
        <v>9</v>
      </c>
      <c r="R2" s="16" t="s">
        <v>10</v>
      </c>
      <c r="S2" s="18" t="s">
        <v>11</v>
      </c>
      <c r="T2" s="10" t="s">
        <v>34</v>
      </c>
    </row>
    <row r="3" spans="1:20" ht="66.95" customHeight="1" x14ac:dyDescent="0.15">
      <c r="A3" s="13"/>
      <c r="B3" s="15"/>
      <c r="C3" s="12"/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17"/>
      <c r="O3" s="17"/>
      <c r="P3" s="17"/>
      <c r="Q3" s="17"/>
      <c r="R3" s="17"/>
      <c r="S3" s="19"/>
      <c r="T3" s="11"/>
    </row>
    <row r="4" spans="1:20" ht="44.25" customHeight="1" x14ac:dyDescent="0.15">
      <c r="A4" s="3">
        <v>1</v>
      </c>
      <c r="B4" s="6" t="s">
        <v>22</v>
      </c>
      <c r="C4" s="5" t="s">
        <v>23</v>
      </c>
      <c r="D4" s="4">
        <v>4</v>
      </c>
      <c r="E4" s="4">
        <v>6</v>
      </c>
      <c r="F4" s="4">
        <v>6</v>
      </c>
      <c r="G4" s="4">
        <v>3</v>
      </c>
      <c r="H4" s="4">
        <v>3</v>
      </c>
      <c r="I4" s="4">
        <v>1</v>
      </c>
      <c r="J4" s="4"/>
      <c r="K4" s="5">
        <v>1</v>
      </c>
      <c r="L4" s="4">
        <v>3</v>
      </c>
      <c r="M4" s="4"/>
      <c r="N4" s="4">
        <v>27</v>
      </c>
      <c r="O4" s="4">
        <v>85.67</v>
      </c>
      <c r="P4" s="8">
        <f t="shared" ref="P4:P9" si="0">O4*0.3</f>
        <v>25.701000000000001</v>
      </c>
      <c r="Q4" s="4">
        <v>85</v>
      </c>
      <c r="R4" s="8">
        <f t="shared" ref="R4:R9" si="1">Q4*0.3</f>
        <v>25.5</v>
      </c>
      <c r="S4" s="8">
        <f t="shared" ref="S4:S9" si="2">N4+P4+R4</f>
        <v>78.200999999999993</v>
      </c>
      <c r="T4" s="9" t="s">
        <v>35</v>
      </c>
    </row>
    <row r="5" spans="1:20" ht="36" customHeight="1" x14ac:dyDescent="0.15">
      <c r="A5" s="3">
        <v>2</v>
      </c>
      <c r="B5" s="6" t="s">
        <v>24</v>
      </c>
      <c r="C5" s="5" t="s">
        <v>25</v>
      </c>
      <c r="D5" s="4">
        <v>4</v>
      </c>
      <c r="E5" s="4">
        <v>6</v>
      </c>
      <c r="F5" s="4">
        <v>6</v>
      </c>
      <c r="G5" s="4">
        <v>3</v>
      </c>
      <c r="H5" s="4"/>
      <c r="I5" s="4">
        <v>1</v>
      </c>
      <c r="J5" s="4"/>
      <c r="K5" s="5" t="s">
        <v>26</v>
      </c>
      <c r="L5" s="4">
        <v>3</v>
      </c>
      <c r="M5" s="4"/>
      <c r="N5" s="4">
        <v>24</v>
      </c>
      <c r="O5" s="4">
        <v>85</v>
      </c>
      <c r="P5" s="8">
        <f t="shared" si="0"/>
        <v>25.5</v>
      </c>
      <c r="Q5" s="4">
        <v>85</v>
      </c>
      <c r="R5" s="8">
        <f t="shared" si="1"/>
        <v>25.5</v>
      </c>
      <c r="S5" s="8">
        <f t="shared" si="2"/>
        <v>75</v>
      </c>
      <c r="T5" s="9" t="s">
        <v>35</v>
      </c>
    </row>
    <row r="6" spans="1:20" ht="36" customHeight="1" x14ac:dyDescent="0.15">
      <c r="A6" s="3">
        <v>3</v>
      </c>
      <c r="B6" s="6" t="s">
        <v>27</v>
      </c>
      <c r="C6" s="5" t="s">
        <v>28</v>
      </c>
      <c r="D6" s="4">
        <v>6</v>
      </c>
      <c r="E6" s="4">
        <v>6</v>
      </c>
      <c r="F6" s="4">
        <v>6</v>
      </c>
      <c r="G6" s="4">
        <v>3</v>
      </c>
      <c r="H6" s="4"/>
      <c r="I6" s="4">
        <v>2</v>
      </c>
      <c r="J6" s="4"/>
      <c r="K6" s="4">
        <v>2</v>
      </c>
      <c r="L6" s="4">
        <v>3</v>
      </c>
      <c r="M6" s="4"/>
      <c r="N6" s="4">
        <v>28</v>
      </c>
      <c r="O6" s="4">
        <v>88</v>
      </c>
      <c r="P6" s="8">
        <f t="shared" si="0"/>
        <v>26.4</v>
      </c>
      <c r="Q6" s="4">
        <v>85</v>
      </c>
      <c r="R6" s="8">
        <f t="shared" si="1"/>
        <v>25.5</v>
      </c>
      <c r="S6" s="8">
        <f t="shared" si="2"/>
        <v>79.900000000000006</v>
      </c>
      <c r="T6" s="9" t="s">
        <v>35</v>
      </c>
    </row>
    <row r="7" spans="1:20" ht="36" customHeight="1" x14ac:dyDescent="0.15">
      <c r="A7" s="3">
        <v>4</v>
      </c>
      <c r="B7" s="6" t="s">
        <v>27</v>
      </c>
      <c r="C7" s="5" t="s">
        <v>29</v>
      </c>
      <c r="D7" s="4">
        <v>4</v>
      </c>
      <c r="E7" s="4">
        <v>6</v>
      </c>
      <c r="F7" s="4">
        <v>6</v>
      </c>
      <c r="G7" s="4"/>
      <c r="H7" s="4"/>
      <c r="I7" s="4">
        <v>2</v>
      </c>
      <c r="J7" s="4"/>
      <c r="K7" s="4">
        <v>2</v>
      </c>
      <c r="L7" s="4">
        <v>2</v>
      </c>
      <c r="M7" s="4"/>
      <c r="N7" s="4">
        <v>22</v>
      </c>
      <c r="O7" s="4">
        <v>86.33</v>
      </c>
      <c r="P7" s="8">
        <f t="shared" si="0"/>
        <v>25.898999999999997</v>
      </c>
      <c r="Q7" s="4">
        <v>80</v>
      </c>
      <c r="R7" s="8">
        <f t="shared" si="1"/>
        <v>24</v>
      </c>
      <c r="S7" s="8">
        <f t="shared" si="2"/>
        <v>71.899000000000001</v>
      </c>
      <c r="T7" s="3"/>
    </row>
    <row r="8" spans="1:20" ht="36" customHeight="1" x14ac:dyDescent="0.15">
      <c r="A8" s="3">
        <v>5</v>
      </c>
      <c r="B8" s="6" t="s">
        <v>30</v>
      </c>
      <c r="C8" s="5" t="s">
        <v>31</v>
      </c>
      <c r="D8" s="4">
        <v>4</v>
      </c>
      <c r="E8" s="4">
        <v>4</v>
      </c>
      <c r="F8" s="4">
        <v>4</v>
      </c>
      <c r="G8" s="4">
        <v>2</v>
      </c>
      <c r="H8" s="4">
        <v>3</v>
      </c>
      <c r="I8" s="4">
        <v>1</v>
      </c>
      <c r="J8" s="4"/>
      <c r="K8" s="4">
        <v>1</v>
      </c>
      <c r="L8" s="4">
        <v>2</v>
      </c>
      <c r="M8" s="4"/>
      <c r="N8" s="4">
        <v>21</v>
      </c>
      <c r="O8" s="4">
        <v>81.67</v>
      </c>
      <c r="P8" s="8">
        <f t="shared" si="0"/>
        <v>24.501000000000001</v>
      </c>
      <c r="Q8" s="4">
        <v>86</v>
      </c>
      <c r="R8" s="8">
        <f t="shared" si="1"/>
        <v>25.8</v>
      </c>
      <c r="S8" s="8">
        <f t="shared" si="2"/>
        <v>71.301000000000002</v>
      </c>
      <c r="T8" s="9" t="s">
        <v>35</v>
      </c>
    </row>
    <row r="9" spans="1:20" ht="43.5" customHeight="1" x14ac:dyDescent="0.15">
      <c r="A9" s="3">
        <v>6</v>
      </c>
      <c r="B9" s="7" t="s">
        <v>32</v>
      </c>
      <c r="C9" s="5" t="s">
        <v>33</v>
      </c>
      <c r="D9" s="4">
        <v>4</v>
      </c>
      <c r="E9" s="4">
        <v>6</v>
      </c>
      <c r="F9" s="4">
        <v>6</v>
      </c>
      <c r="G9" s="4">
        <v>3</v>
      </c>
      <c r="H9" s="4">
        <v>3</v>
      </c>
      <c r="I9" s="4">
        <v>2</v>
      </c>
      <c r="J9" s="4"/>
      <c r="K9" s="4">
        <v>1</v>
      </c>
      <c r="L9" s="4">
        <v>3</v>
      </c>
      <c r="M9" s="4">
        <v>7</v>
      </c>
      <c r="N9" s="4">
        <v>35</v>
      </c>
      <c r="O9" s="4">
        <v>87</v>
      </c>
      <c r="P9" s="8">
        <f t="shared" si="0"/>
        <v>26.099999999999998</v>
      </c>
      <c r="Q9" s="4">
        <v>85</v>
      </c>
      <c r="R9" s="8">
        <f t="shared" si="1"/>
        <v>25.5</v>
      </c>
      <c r="S9" s="8">
        <f t="shared" si="2"/>
        <v>86.6</v>
      </c>
      <c r="T9" s="9" t="s">
        <v>35</v>
      </c>
    </row>
  </sheetData>
  <mergeCells count="13">
    <mergeCell ref="T2:T3"/>
    <mergeCell ref="D2:F2"/>
    <mergeCell ref="G2:M2"/>
    <mergeCell ref="A2:A3"/>
    <mergeCell ref="B2:B3"/>
    <mergeCell ref="C2:C3"/>
    <mergeCell ref="N2:N3"/>
    <mergeCell ref="O2:O3"/>
    <mergeCell ref="P2:P3"/>
    <mergeCell ref="Q2:Q3"/>
    <mergeCell ref="R2:R3"/>
    <mergeCell ref="S2:S3"/>
    <mergeCell ref="A1:T1"/>
  </mergeCells>
  <phoneticPr fontId="3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2022-07-10T07:09:20Z</cp:lastPrinted>
  <dcterms:created xsi:type="dcterms:W3CDTF">2022-06-20T08:12:00Z</dcterms:created>
  <dcterms:modified xsi:type="dcterms:W3CDTF">2022-07-10T07:10:41Z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92E71EB1CAC048F896E3D1B2D0210166</vt:lpwstr>
  </property>
  <property fmtid="{D5CDD505-2E9C-101B-9397-08002B2CF9AE}" pid="3" name="KSOProductBuildVer">
    <vt:lpwstr>2052-11.1.0.11830</vt:lpwstr>
  </property>
</Properties>
</file>