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720" windowHeight="10260"/>
  </bookViews>
  <sheets>
    <sheet name="纳税贡献奖励" sheetId="1" r:id="rId1"/>
  </sheets>
  <calcPr calcId="125725"/>
</workbook>
</file>

<file path=xl/calcChain.xml><?xml version="1.0" encoding="utf-8"?>
<calcChain xmlns="http://schemas.openxmlformats.org/spreadsheetml/2006/main">
  <c r="D9" i="1"/>
  <c r="C9"/>
  <c r="I6"/>
  <c r="H6" s="1"/>
</calcChain>
</file>

<file path=xl/sharedStrings.xml><?xml version="1.0" encoding="utf-8"?>
<sst xmlns="http://schemas.openxmlformats.org/spreadsheetml/2006/main" count="15" uniqueCount="15">
  <si>
    <t>附件1</t>
  </si>
  <si>
    <t>单位：元</t>
  </si>
  <si>
    <t>序号</t>
  </si>
  <si>
    <t>企业名称</t>
  </si>
  <si>
    <t>证明文件</t>
  </si>
  <si>
    <t>奖励政策依据</t>
  </si>
  <si>
    <t>税务局涉税证明</t>
  </si>
  <si>
    <t>合计</t>
  </si>
  <si>
    <t>2021年回乡缴纳企业所得税</t>
  </si>
  <si>
    <t>奖励金额（企业所得税*0.4*0.8*0.88）</t>
  </si>
  <si>
    <t>泉洛政文〔2021〕7号：一、纳税贡献奖励 
（一）本区建筑业企业在辖区外承接工程项目，年度回乡缴纳企业所得税的，按企业所得税形成区级既得财力88%给予奖励。七、其他 （一）申报程序及管理 3.建筑业的财税奖励申请时间，原则上一年申请一次，按受理顺序兑现（单季度依法纳税500万元以上的，可以按季度申请纳税贡献奖），次年6月30日前为上一年度申请财税扶持受理期限,逾期不予受理。</t>
  </si>
  <si>
    <t>洛江区建筑业2021年度纳税贡献奖励汇总表（第一批）</t>
    <phoneticPr fontId="13" type="noConversion"/>
  </si>
  <si>
    <t>方圆建设集团有限公司</t>
    <phoneticPr fontId="13" type="noConversion"/>
  </si>
  <si>
    <t>国建华中建设有限公司</t>
  </si>
  <si>
    <t>隆恩建设工程有限公司</t>
  </si>
</sst>
</file>

<file path=xl/styles.xml><?xml version="1.0" encoding="utf-8"?>
<styleSheet xmlns="http://schemas.openxmlformats.org/spreadsheetml/2006/main">
  <numFmts count="1">
    <numFmt numFmtId="176" formatCode="#,##0.00_);[Red]\(#,##0.00\)"/>
  </numFmts>
  <fonts count="14">
    <font>
      <sz val="11"/>
      <color theme="1"/>
      <name val="宋体"/>
      <charset val="134"/>
      <scheme val="minor"/>
    </font>
    <font>
      <b/>
      <sz val="22"/>
      <color indexed="8"/>
      <name val="仿宋_GB2312"/>
      <charset val="134"/>
    </font>
    <font>
      <b/>
      <sz val="11"/>
      <color indexed="8"/>
      <name val="仿宋_GB2312"/>
      <charset val="134"/>
    </font>
    <font>
      <b/>
      <sz val="11"/>
      <color indexed="8"/>
      <name val="宋体"/>
      <charset val="134"/>
    </font>
    <font>
      <b/>
      <sz val="11"/>
      <color rgb="FF000000"/>
      <name val="宋体"/>
      <charset val="134"/>
    </font>
    <font>
      <sz val="11"/>
      <color indexed="8"/>
      <name val="仿宋_GB2312"/>
      <charset val="134"/>
    </font>
    <font>
      <sz val="11"/>
      <color indexed="63"/>
      <name val="仿宋_GB2312"/>
      <charset val="134"/>
    </font>
    <font>
      <sz val="11"/>
      <name val="宋体"/>
      <charset val="134"/>
      <scheme val="minor"/>
    </font>
    <font>
      <sz val="11"/>
      <name val="仿宋_GB2312"/>
      <charset val="134"/>
    </font>
    <font>
      <sz val="11"/>
      <color rgb="FFFF0000"/>
      <name val="宋体"/>
      <charset val="134"/>
      <scheme val="minor"/>
    </font>
    <font>
      <sz val="14"/>
      <color indexed="8"/>
      <name val="宋体"/>
      <charset val="134"/>
    </font>
    <font>
      <sz val="11"/>
      <color theme="1"/>
      <name val="仿宋_GB2312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>
      <alignment vertical="center"/>
    </xf>
    <xf numFmtId="0" fontId="10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vertical="center" wrapText="1"/>
    </xf>
    <xf numFmtId="3" fontId="0" fillId="0" borderId="5" xfId="0" applyNumberForma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4" fontId="9" fillId="0" borderId="0" xfId="0" applyNumberFormat="1" applyFo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31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0" borderId="1" xfId="2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2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4">
    <cellStyle name="常规" xfId="0" builtinId="0"/>
    <cellStyle name="常规 3" xfId="2"/>
    <cellStyle name="常规 4" xfId="3"/>
    <cellStyle name="常规 6" xfId="1"/>
  </cellStyles>
  <dxfs count="1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G5" sqref="G5"/>
    </sheetView>
  </sheetViews>
  <sheetFormatPr defaultColWidth="9" defaultRowHeight="13.5"/>
  <cols>
    <col min="1" max="1" width="5.25" customWidth="1"/>
    <col min="2" max="2" width="28.875" customWidth="1"/>
    <col min="3" max="3" width="17.75" customWidth="1"/>
    <col min="4" max="4" width="20" customWidth="1"/>
    <col min="5" max="5" width="9.625" customWidth="1"/>
    <col min="6" max="6" width="58.75" customWidth="1"/>
    <col min="7" max="7" width="16.625" customWidth="1"/>
    <col min="8" max="8" width="14.875" customWidth="1"/>
    <col min="9" max="9" width="18.875" customWidth="1"/>
  </cols>
  <sheetData>
    <row r="1" spans="1:9" ht="18.75">
      <c r="A1" s="4" t="s">
        <v>0</v>
      </c>
      <c r="B1" s="1"/>
      <c r="C1" s="1"/>
      <c r="D1" s="1"/>
      <c r="E1" s="1"/>
      <c r="F1" s="1"/>
    </row>
    <row r="2" spans="1:9" ht="42" customHeight="1">
      <c r="A2" s="15" t="s">
        <v>11</v>
      </c>
      <c r="B2" s="16"/>
      <c r="C2" s="16"/>
      <c r="D2" s="16"/>
      <c r="E2" s="16"/>
      <c r="F2" s="16"/>
    </row>
    <row r="3" spans="1:9" ht="24.95" customHeight="1">
      <c r="A3" s="17">
        <v>44328</v>
      </c>
      <c r="B3" s="18"/>
      <c r="C3" s="18"/>
      <c r="D3" s="18"/>
      <c r="E3" s="19"/>
      <c r="F3" s="2" t="s">
        <v>1</v>
      </c>
    </row>
    <row r="4" spans="1:9" ht="23.1" customHeight="1">
      <c r="A4" s="30" t="s">
        <v>2</v>
      </c>
      <c r="B4" s="20" t="s">
        <v>3</v>
      </c>
      <c r="C4" s="31" t="s">
        <v>8</v>
      </c>
      <c r="D4" s="24" t="s">
        <v>9</v>
      </c>
      <c r="E4" s="26" t="s">
        <v>4</v>
      </c>
      <c r="F4" s="20" t="s">
        <v>5</v>
      </c>
    </row>
    <row r="5" spans="1:9" ht="29.1" customHeight="1">
      <c r="A5" s="25"/>
      <c r="B5" s="25"/>
      <c r="C5" s="32"/>
      <c r="D5" s="25"/>
      <c r="E5" s="25"/>
      <c r="F5" s="21"/>
    </row>
    <row r="6" spans="1:9" ht="56.1" customHeight="1">
      <c r="A6" s="5">
        <v>1</v>
      </c>
      <c r="B6" s="13" t="s">
        <v>12</v>
      </c>
      <c r="C6" s="6">
        <v>7891177.29</v>
      </c>
      <c r="D6" s="7">
        <v>2222155</v>
      </c>
      <c r="E6" s="27" t="s">
        <v>6</v>
      </c>
      <c r="F6" s="22" t="s">
        <v>10</v>
      </c>
      <c r="H6" s="3">
        <f>I6-D6</f>
        <v>0.52486399980261922</v>
      </c>
      <c r="I6" s="14">
        <f>C6*0.32*0.88</f>
        <v>2222155.5248639998</v>
      </c>
    </row>
    <row r="7" spans="1:9" ht="56.1" customHeight="1">
      <c r="A7" s="8">
        <v>2</v>
      </c>
      <c r="B7" s="10" t="s">
        <v>13</v>
      </c>
      <c r="C7" s="6">
        <v>6252519.29</v>
      </c>
      <c r="D7" s="7">
        <v>1760709.43</v>
      </c>
      <c r="E7" s="28"/>
      <c r="F7" s="23"/>
    </row>
    <row r="8" spans="1:9" ht="56.1" customHeight="1">
      <c r="A8" s="8">
        <v>3</v>
      </c>
      <c r="B8" s="13" t="s">
        <v>14</v>
      </c>
      <c r="C8" s="6">
        <v>6768236.3700000001</v>
      </c>
      <c r="D8" s="7">
        <v>1905935</v>
      </c>
      <c r="E8" s="28"/>
      <c r="F8" s="23"/>
    </row>
    <row r="9" spans="1:9" ht="56.1" customHeight="1">
      <c r="A9" s="8" t="s">
        <v>7</v>
      </c>
      <c r="B9" s="11"/>
      <c r="C9" s="9">
        <f>SUM(C6:C8)</f>
        <v>20911932.949999999</v>
      </c>
      <c r="D9" s="9">
        <f>SUM(D6:D8)</f>
        <v>5888799.4299999997</v>
      </c>
      <c r="E9" s="29"/>
      <c r="F9" s="12"/>
    </row>
  </sheetData>
  <mergeCells count="10">
    <mergeCell ref="A2:F2"/>
    <mergeCell ref="A3:E3"/>
    <mergeCell ref="F4:F5"/>
    <mergeCell ref="F6:F8"/>
    <mergeCell ref="D4:D5"/>
    <mergeCell ref="E4:E5"/>
    <mergeCell ref="E6:E9"/>
    <mergeCell ref="A4:A5"/>
    <mergeCell ref="B4:B5"/>
    <mergeCell ref="C4:C5"/>
  </mergeCells>
  <phoneticPr fontId="13" type="noConversion"/>
  <conditionalFormatting sqref="B6">
    <cfRule type="duplicateValues" dxfId="15" priority="41" stopIfTrue="1"/>
    <cfRule type="duplicateValues" dxfId="14" priority="42" stopIfTrue="1"/>
    <cfRule type="duplicateValues" dxfId="13" priority="43" stopIfTrue="1"/>
    <cfRule type="duplicateValues" dxfId="12" priority="44" stopIfTrue="1"/>
  </conditionalFormatting>
  <conditionalFormatting sqref="B6">
    <cfRule type="duplicateValues" dxfId="11" priority="45" stopIfTrue="1"/>
    <cfRule type="duplicateValues" dxfId="10" priority="46" stopIfTrue="1"/>
    <cfRule type="duplicateValues" dxfId="9" priority="47" stopIfTrue="1"/>
    <cfRule type="duplicateValues" dxfId="8" priority="48" stopIfTrue="1"/>
  </conditionalFormatting>
  <conditionalFormatting sqref="B8">
    <cfRule type="duplicateValues" dxfId="7" priority="1" stopIfTrue="1"/>
    <cfRule type="duplicateValues" dxfId="6" priority="2" stopIfTrue="1"/>
    <cfRule type="duplicateValues" dxfId="5" priority="3" stopIfTrue="1"/>
    <cfRule type="duplicateValues" dxfId="4" priority="4" stopIfTrue="1"/>
    <cfRule type="duplicateValues" dxfId="3" priority="5" stopIfTrue="1"/>
    <cfRule type="duplicateValues" dxfId="2" priority="6" stopIfTrue="1"/>
    <cfRule type="duplicateValues" dxfId="1" priority="7" stopIfTrue="1"/>
    <cfRule type="duplicateValues" dxfId="0" priority="8" stopIfTrue="1"/>
  </conditionalFormatting>
  <pageMargins left="0.24791666666666701" right="0.24791666666666701" top="0.75138888888888899" bottom="0.75138888888888899" header="0.29861111111111099" footer="0.29861111111111099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纳税贡献奖励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</cp:lastModifiedBy>
  <cp:lastPrinted>2021-04-07T08:45:00Z</cp:lastPrinted>
  <dcterms:created xsi:type="dcterms:W3CDTF">2018-02-07T01:14:00Z</dcterms:created>
  <dcterms:modified xsi:type="dcterms:W3CDTF">2021-05-14T01:44:30Z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